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20-2021\Burse\Burse_Sem_2\PRELUCRATE-Excel-Dosare_burse_sociale\"/>
    </mc:Choice>
  </mc:AlternateContent>
  <bookViews>
    <workbookView xWindow="0" yWindow="0" windowWidth="24000" windowHeight="9630"/>
  </bookViews>
  <sheets>
    <sheet name="Table" sheetId="1" r:id="rId1"/>
    <sheet name="Sheet1" sheetId="2" r:id="rId2"/>
  </sheets>
  <calcPr calcId="162913"/>
</workbook>
</file>

<file path=xl/calcChain.xml><?xml version="1.0" encoding="utf-8"?>
<calcChain xmlns="http://schemas.openxmlformats.org/spreadsheetml/2006/main">
  <c r="J25" i="1" l="1"/>
  <c r="J29" i="1" l="1"/>
  <c r="J30" i="1"/>
  <c r="J31" i="1"/>
  <c r="J32" i="1"/>
  <c r="J34" i="1" l="1"/>
  <c r="J22" i="1"/>
  <c r="J20" i="1"/>
  <c r="J26" i="1"/>
  <c r="J33" i="1"/>
  <c r="J35" i="1"/>
  <c r="J24" i="1"/>
  <c r="J21" i="1"/>
  <c r="J27" i="1"/>
  <c r="J23" i="1"/>
  <c r="J28" i="1"/>
  <c r="J19" i="1"/>
</calcChain>
</file>

<file path=xl/sharedStrings.xml><?xml version="1.0" encoding="utf-8"?>
<sst xmlns="http://schemas.openxmlformats.org/spreadsheetml/2006/main" count="122" uniqueCount="67">
  <si>
    <t>Specializarea</t>
  </si>
  <si>
    <t>Linia de studiu</t>
  </si>
  <si>
    <t>Buget/Taxă</t>
  </si>
  <si>
    <t>Numărul matricol</t>
  </si>
  <si>
    <t>Relații internaționale și studii europene</t>
  </si>
  <si>
    <t>Afaceri europene și management de programe</t>
  </si>
  <si>
    <t>Administrație europeană</t>
  </si>
  <si>
    <t>431 AE</t>
  </si>
  <si>
    <t>835RE</t>
  </si>
  <si>
    <t>3606 SA</t>
  </si>
  <si>
    <t>575G</t>
  </si>
  <si>
    <t>601G</t>
  </si>
  <si>
    <t>427AE</t>
  </si>
  <si>
    <t>829RE</t>
  </si>
  <si>
    <t>Media/Nr. cr.</t>
  </si>
  <si>
    <t>Nr. Crt.</t>
  </si>
  <si>
    <t>Germană</t>
  </si>
  <si>
    <t>Engleză</t>
  </si>
  <si>
    <t>Română</t>
  </si>
  <si>
    <t>Venit total pe familie</t>
  </si>
  <si>
    <t>Nr. membri familie</t>
  </si>
  <si>
    <t>Venit mediu net/membru familie</t>
  </si>
  <si>
    <t>Cuantum bursă (lei)</t>
  </si>
  <si>
    <t>Observaţii (venituri mici, caz medical, orfan, proveniţi din casele de copii, plasa-ment)</t>
  </si>
  <si>
    <t>Buget</t>
  </si>
  <si>
    <t>Taxă</t>
  </si>
  <si>
    <t>An</t>
  </si>
  <si>
    <t>431AE</t>
  </si>
  <si>
    <t>OBS 1</t>
  </si>
  <si>
    <t>buget</t>
  </si>
  <si>
    <t>3419SA</t>
  </si>
  <si>
    <t>21 credite</t>
  </si>
  <si>
    <t>25 credite</t>
  </si>
  <si>
    <t>5 credite</t>
  </si>
  <si>
    <t>Depasire plafon</t>
  </si>
  <si>
    <t>Depasire plafon orfan de 1 parinte</t>
  </si>
  <si>
    <t xml:space="preserve">Orfan. Depasire plafon
</t>
  </si>
  <si>
    <r>
      <rPr>
        <b/>
        <sz val="10"/>
        <color theme="1"/>
        <rFont val="Arial"/>
        <family val="2"/>
      </rPr>
      <t>Art. 14, aliniatul (4) din  Regulamentul de burse UBB prevede: "În cazul în care fondul de burse alocat burselor de ajutor social nu s-a folosit integral
pentru studenţii enumeraţi la alin. (3), fondul rămas disponibil poate fi alocat pentru burse de ajutor social şi studenţilor care au obţinut minimum 15 credite din 30 necesare pentru a fi integralişti, în ordinea descrescătoare a numărului de credite obţinute."</t>
    </r>
    <r>
      <rPr>
        <b/>
        <u/>
        <sz val="10"/>
        <color theme="1"/>
        <rFont val="Arial"/>
        <family val="2"/>
      </rPr>
      <t xml:space="preserve"> </t>
    </r>
    <r>
      <rPr>
        <b/>
        <i/>
        <u/>
        <sz val="10"/>
        <color theme="1"/>
        <rFont val="Arial"/>
        <family val="2"/>
      </rPr>
      <t xml:space="preserve">Studentul a acumulat doar 5 credite în semestrul I 2020-2021, deci nu poate beneficia de bursă de ajutor social, cf. </t>
    </r>
    <r>
      <rPr>
        <b/>
        <u/>
        <sz val="10"/>
        <color theme="1"/>
        <rFont val="Arial"/>
        <family val="2"/>
      </rPr>
      <t xml:space="preserve"> </t>
    </r>
    <r>
      <rPr>
        <b/>
        <i/>
        <u/>
        <sz val="10"/>
        <color theme="1"/>
        <rFont val="Arial"/>
        <family val="2"/>
      </rPr>
      <t xml:space="preserve">Art. 14, aliniatul (4) din  Regulamentul de burse UBB.     </t>
    </r>
    <r>
      <rPr>
        <i/>
        <u/>
        <sz val="10"/>
        <color theme="1"/>
        <rFont val="Arial"/>
        <family val="2"/>
      </rPr>
      <t xml:space="preserve">       </t>
    </r>
    <r>
      <rPr>
        <i/>
        <sz val="10"/>
        <color theme="1"/>
        <rFont val="Arial"/>
        <family val="2"/>
      </rPr>
      <t xml:space="preserve"> </t>
    </r>
    <r>
      <rPr>
        <sz val="10"/>
        <color theme="1"/>
        <rFont val="Arial"/>
        <family val="2"/>
      </rPr>
      <t xml:space="preserve">                                            
Dosar Incomplet. Lipsa Adeverinta ANAF 2020 pentru student. Lipsa . Adeverinta ANAF 2021 pentru mama. Lipsa dovezii primirii pensiei alimentare pe lunile: noiembrie, decembrie 2020 si respectiv ianuarie 2021 pentru student.  Lipsa dovezii alocatiei fratelui studentului  pe lunile noiembrie, decembrie 2020 si respectiv ianuarie 2021. </t>
    </r>
  </si>
  <si>
    <t>Dosar incomplet.Lipsa: Declaratie notariala mama student  ca nu obtine venituri in lunile noiembrie, decembrie 2020 si ianuarie 2021.</t>
  </si>
  <si>
    <t xml:space="preserve">Dosar incomplet.Declaratie notariala mama student ca nu realizeaza venituri in lunile noiemrie decembrie 2020 respectiv ianuarie 2021.  Adeverinta de salariat pentru student  (de la Centrul Medical Unirea) sau decizie de incetare contract de munca.  (Conform adeverinta ANAF pe 2020). </t>
  </si>
  <si>
    <t xml:space="preserve">Dosar incomplet. Declaratie notariala mama student ca nu realizeaza venituri in lunile noiemrie decembrie 2020 respectiv ianuarie 2021.  Adeverinta de salariat pentru student  (de la Centrul Medical Unirea) sau decizie de incetare contract de munca.  (Conform adeverinta ANAF pe 2020). </t>
  </si>
  <si>
    <t xml:space="preserve">Dosar incomplet. Orfan de 1 parinte. Lipsa adeverinta ANAF 2020 pentru student  si tata student. Lipsa Declaratie notariala tata student sau adeverinta venit tata student pe lunile:noiembrie, decembrie 2020 si ianuarie 2021. </t>
  </si>
  <si>
    <t xml:space="preserve">Dosar incomplet. Lipsa: Adeverinte ANAF sot studenta noiembrie, decembrie 2020 si ianuarie 2021 sau Declaratie notariala sot ca nu a obtinut venituri pe lunile: noiembrie, decembrie 2020 si ianuarie 2021. </t>
  </si>
  <si>
    <t xml:space="preserve">Dosar incomplet. Lipsa: Adeverinta ANAF pe 2020 mama student.         Nesemnarea si nenumerotarea paginilor din dosar.  Necompletarea Anexei 11 toate coloanele. </t>
  </si>
  <si>
    <t>Dosar incomplet.Lipsa Declaratie Notariala tata student. Lipsa adeverinta venit pe lunile noiembrie, decembrie 2020 si ianuarie 2021 de la locul de munca al studentului sau decizia de incetare a contractului de munca. Lipsa Anexa 11</t>
  </si>
  <si>
    <t>Dosar incomplet.Lipsa Declaratie Notariala tata student. Lipsa adeverinta venit pe lunile noiembrie, decembrie 2020 si ianuarie 2021 de la locul de munca al studentului sau decizia de incetare a contractului de munca. Lipsa Anexa 11.</t>
  </si>
  <si>
    <t>Dosar incomplet. Lipsa:Declaratie notariala a mama student: octombrie, noiembrie, decembrie 2020, FARA ianuarie 2021.</t>
  </si>
  <si>
    <t xml:space="preserve">Dosar incomplet. Lipsa Adeverinte ANAF 2020 si 2021  pentru: student, mama si tata student. </t>
  </si>
  <si>
    <t>Caz medical
Regulamentul de burse Art. 14, aliniatul (2) prevede: "Pot beneficia de bursă de ajutor social, studenții de la învățământul cu frecvență, care nu au împlinit 35 ani". D-voastra ati implinit varsta de 35 de ani la 14.01.2021, deci in conformitate cu Regulamentul de burse nu puteti beneficia de bursa de ajutor social.</t>
  </si>
  <si>
    <t>Dosar incomplet. Lipsa Adeverinta ANAF student pe anul 2020. Declaratie la notar din 2019.</t>
  </si>
  <si>
    <t xml:space="preserve">Listele studentilor pe buget/taxă care au depus cereri de burse de ajutor social/ocazională de îmbrîcăminte, carora li s-a respins dosarul pentru ca </t>
  </si>
  <si>
    <t>aveau acte lipsa in dosar:adeverinte ANAF/Alte documente parinti sau student, sau alte cauze.</t>
  </si>
  <si>
    <t>Comisia de acordare a burselor pe facultate:</t>
  </si>
  <si>
    <r>
      <t xml:space="preserve"> </t>
    </r>
    <r>
      <rPr>
        <b/>
        <sz val="12"/>
        <rFont val="Times New Roman"/>
        <family val="1"/>
      </rPr>
      <t>Preşedinte Comisie</t>
    </r>
    <r>
      <rPr>
        <sz val="12"/>
        <rFont val="Times New Roman"/>
        <family val="1"/>
      </rPr>
      <t xml:space="preserve">: </t>
    </r>
  </si>
  <si>
    <t>Decanul, sau prodecanul responsabil cu probleme studenţeşti</t>
  </si>
  <si>
    <t>conf. univ. dr. Paula Mureșan</t>
  </si>
  <si>
    <r>
      <t>Membri</t>
    </r>
    <r>
      <rPr>
        <sz val="12"/>
        <rFont val="Times New Roman"/>
        <family val="1"/>
      </rPr>
      <t xml:space="preserve">: </t>
    </r>
  </si>
  <si>
    <t>Secretar şef facultate</t>
  </si>
  <si>
    <t>Lucia Cordoş</t>
  </si>
  <si>
    <t>Administrator şef facultate</t>
  </si>
  <si>
    <t>Florin Lupulescu</t>
  </si>
  <si>
    <t>Student senator</t>
  </si>
  <si>
    <t>Tudor Dan</t>
  </si>
  <si>
    <t>Cancelarul studenţilor</t>
  </si>
  <si>
    <t xml:space="preserve"> Cosgarea Adela</t>
  </si>
  <si>
    <t>Senator linia germană</t>
  </si>
  <si>
    <t>Paul 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</si>
</sst>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
      <b/>
      <i/>
      <sz val="10"/>
      <name val="Arial"/>
      <family val="2"/>
    </font>
    <font>
      <i/>
      <sz val="10"/>
      <color theme="1"/>
      <name val="Arial"/>
      <family val="2"/>
    </font>
    <font>
      <b/>
      <u/>
      <sz val="10"/>
      <color theme="1"/>
      <name val="Arial"/>
      <family val="2"/>
    </font>
    <font>
      <b/>
      <i/>
      <u/>
      <sz val="10"/>
      <color theme="1"/>
      <name val="Arial"/>
      <family val="2"/>
    </font>
    <font>
      <i/>
      <u/>
      <sz val="10"/>
      <color theme="1"/>
      <name val="Arial"/>
      <family val="2"/>
    </font>
    <font>
      <b/>
      <sz val="12"/>
      <name val="Times New Roman"/>
      <family val="1"/>
    </font>
    <font>
      <sz val="12"/>
      <name val="Times New Roman"/>
      <family val="1"/>
    </font>
    <font>
      <i/>
      <sz val="12"/>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20" fillId="0" borderId="10" xfId="0" applyFont="1" applyFill="1" applyBorder="1" applyAlignment="1">
      <alignment horizontal="justify" vertical="top" wrapText="1"/>
    </xf>
    <xf numFmtId="0" fontId="18" fillId="0" borderId="0" xfId="0" applyFont="1" applyAlignment="1">
      <alignment horizontal="justify" vertical="top"/>
    </xf>
    <xf numFmtId="0" fontId="19" fillId="0" borderId="10" xfId="0" applyFont="1" applyBorder="1" applyAlignment="1">
      <alignment horizontal="justify" vertical="top" wrapText="1"/>
    </xf>
    <xf numFmtId="0" fontId="18" fillId="0" borderId="10" xfId="0" applyFont="1" applyBorder="1" applyAlignment="1">
      <alignment horizontal="justify" vertical="top" wrapText="1"/>
    </xf>
    <xf numFmtId="0" fontId="20" fillId="0" borderId="0" xfId="0" applyFont="1" applyFill="1"/>
    <xf numFmtId="0" fontId="20" fillId="0" borderId="0" xfId="0" applyFont="1"/>
    <xf numFmtId="0" fontId="20" fillId="0" borderId="0" xfId="0" applyFont="1" applyAlignment="1">
      <alignment horizontal="left"/>
    </xf>
    <xf numFmtId="0" fontId="20" fillId="0" borderId="0" xfId="0" applyFont="1" applyFill="1" applyAlignment="1">
      <alignment horizontal="left"/>
    </xf>
    <xf numFmtId="0" fontId="20" fillId="0" borderId="0" xfId="0" applyFont="1" applyFill="1" applyAlignment="1"/>
    <xf numFmtId="0" fontId="21" fillId="0" borderId="0" xfId="0" applyFont="1" applyFill="1" applyBorder="1" applyAlignment="1">
      <alignment horizontal="left" vertical="top"/>
    </xf>
    <xf numFmtId="164" fontId="21" fillId="0" borderId="0" xfId="0" applyNumberFormat="1" applyFont="1" applyFill="1" applyBorder="1" applyAlignment="1">
      <alignment horizontal="left" vertical="top"/>
    </xf>
    <xf numFmtId="165" fontId="21" fillId="0" borderId="0" xfId="0" applyNumberFormat="1" applyFont="1" applyFill="1" applyBorder="1" applyAlignment="1">
      <alignment vertical="top" wrapText="1"/>
    </xf>
    <xf numFmtId="0" fontId="21" fillId="0" borderId="0" xfId="0" applyFont="1" applyFill="1" applyBorder="1" applyAlignment="1">
      <alignment horizontal="left" vertical="top" wrapText="1"/>
    </xf>
    <xf numFmtId="1" fontId="21" fillId="0" borderId="0" xfId="0" applyNumberFormat="1" applyFont="1" applyFill="1" applyBorder="1" applyAlignment="1">
      <alignment horizontal="left" vertical="top" wrapText="1"/>
    </xf>
    <xf numFmtId="0" fontId="18" fillId="0" borderId="10" xfId="0" applyFont="1" applyFill="1" applyBorder="1" applyAlignment="1">
      <alignment horizontal="justify" vertical="top" wrapText="1"/>
    </xf>
    <xf numFmtId="0" fontId="19" fillId="0" borderId="10" xfId="0" applyFont="1" applyFill="1" applyBorder="1" applyAlignment="1">
      <alignment horizontal="justify" vertical="top" wrapText="1"/>
    </xf>
    <xf numFmtId="0" fontId="18" fillId="0" borderId="0" xfId="0" applyFont="1" applyFill="1" applyAlignment="1">
      <alignment horizontal="justify" vertical="top"/>
    </xf>
    <xf numFmtId="0" fontId="18" fillId="0" borderId="11" xfId="0" applyFont="1" applyFill="1" applyBorder="1" applyAlignment="1">
      <alignment horizontal="justify" vertical="top" wrapText="1"/>
    </xf>
    <xf numFmtId="0" fontId="18" fillId="0" borderId="10" xfId="0" applyFont="1" applyFill="1" applyBorder="1" applyAlignment="1">
      <alignment horizontal="justify" vertical="top"/>
    </xf>
    <xf numFmtId="2" fontId="18" fillId="0" borderId="10" xfId="0" applyNumberFormat="1" applyFont="1" applyFill="1" applyBorder="1" applyAlignment="1">
      <alignment horizontal="justify" vertical="top" wrapText="1"/>
    </xf>
    <xf numFmtId="2" fontId="18" fillId="0" borderId="10" xfId="0" applyNumberFormat="1" applyFont="1" applyFill="1" applyBorder="1" applyAlignment="1" applyProtection="1">
      <alignment horizontal="justify" vertical="top"/>
      <protection hidden="1"/>
    </xf>
    <xf numFmtId="1" fontId="18" fillId="0" borderId="10" xfId="0" applyNumberFormat="1" applyFont="1" applyFill="1" applyBorder="1" applyAlignment="1">
      <alignment horizontal="justify" vertical="top"/>
    </xf>
    <xf numFmtId="0" fontId="0" fillId="0" borderId="0" xfId="0" applyFill="1"/>
    <xf numFmtId="0" fontId="18" fillId="33" borderId="10" xfId="0" applyFont="1" applyFill="1" applyBorder="1" applyAlignment="1">
      <alignment horizontal="justify" vertical="top" wrapText="1"/>
    </xf>
    <xf numFmtId="164" fontId="18" fillId="33" borderId="10" xfId="0" applyNumberFormat="1" applyFont="1" applyFill="1" applyBorder="1" applyAlignment="1">
      <alignment horizontal="justify" vertical="top" wrapText="1"/>
    </xf>
    <xf numFmtId="0" fontId="20" fillId="33" borderId="10" xfId="0" applyFont="1" applyFill="1" applyBorder="1" applyAlignment="1">
      <alignment horizontal="justify" vertical="top" wrapText="1"/>
    </xf>
    <xf numFmtId="0" fontId="18" fillId="0" borderId="0" xfId="0" applyFont="1" applyFill="1" applyBorder="1" applyAlignment="1">
      <alignment horizontal="justify" vertical="top" wrapText="1"/>
    </xf>
    <xf numFmtId="2" fontId="18" fillId="0" borderId="0" xfId="0" applyNumberFormat="1" applyFont="1" applyFill="1" applyBorder="1" applyAlignment="1" applyProtection="1">
      <alignment horizontal="justify" vertical="top"/>
      <protection hidden="1"/>
    </xf>
    <xf numFmtId="0" fontId="20" fillId="0" borderId="0" xfId="0" applyFont="1" applyFill="1" applyBorder="1" applyAlignment="1">
      <alignment horizontal="justify" vertical="top" wrapText="1"/>
    </xf>
    <xf numFmtId="164" fontId="18" fillId="0" borderId="0" xfId="0" applyNumberFormat="1" applyFont="1" applyFill="1" applyBorder="1" applyAlignment="1">
      <alignment horizontal="justify" vertical="top" wrapText="1"/>
    </xf>
    <xf numFmtId="0" fontId="18" fillId="34" borderId="10" xfId="0" applyFont="1" applyFill="1" applyBorder="1" applyAlignment="1">
      <alignment horizontal="justify" vertical="top" wrapText="1"/>
    </xf>
    <xf numFmtId="0" fontId="21" fillId="0" borderId="0" xfId="0" applyFont="1" applyFill="1" applyBorder="1" applyAlignment="1">
      <alignment horizontal="left" vertical="top" wrapText="1"/>
    </xf>
    <xf numFmtId="0" fontId="18" fillId="0" borderId="0" xfId="0" applyFont="1" applyBorder="1" applyAlignment="1">
      <alignment horizontal="justify" vertical="top" wrapText="1"/>
    </xf>
    <xf numFmtId="0" fontId="21" fillId="0" borderId="0" xfId="0" applyFont="1" applyFill="1" applyBorder="1" applyAlignment="1">
      <alignment horizontal="left" vertical="top" wrapText="1"/>
    </xf>
    <xf numFmtId="0" fontId="26" fillId="0" borderId="0" xfId="0" applyFont="1" applyAlignment="1">
      <alignment vertical="top"/>
    </xf>
    <xf numFmtId="0" fontId="26" fillId="0" borderId="0" xfId="0" applyFont="1" applyAlignment="1">
      <alignment horizontal="left" vertical="top" wrapText="1"/>
    </xf>
    <xf numFmtId="0" fontId="26" fillId="0" borderId="0" xfId="0" applyFont="1" applyAlignment="1">
      <alignment vertical="top" wrapText="1"/>
    </xf>
    <xf numFmtId="0" fontId="27" fillId="0" borderId="0" xfId="0" applyFont="1" applyAlignment="1">
      <alignment horizontal="left"/>
    </xf>
    <xf numFmtId="0" fontId="27" fillId="0" borderId="0" xfId="0" applyFont="1" applyAlignment="1"/>
    <xf numFmtId="0" fontId="28" fillId="0" borderId="0" xfId="0" applyFont="1" applyAlignment="1"/>
    <xf numFmtId="0" fontId="26" fillId="0" borderId="0" xfId="0" applyFont="1" applyAlignment="1"/>
    <xf numFmtId="0" fontId="28" fillId="0" borderId="0" xfId="0" applyFont="1" applyAlignment="1">
      <alignment horizontal="left"/>
    </xf>
    <xf numFmtId="0" fontId="27" fillId="0" borderId="0" xfId="0" applyFont="1" applyFill="1" applyAlignment="1">
      <alignment horizontal="left"/>
    </xf>
    <xf numFmtId="0" fontId="27" fillId="0" borderId="0" xfId="0" applyFont="1"/>
    <xf numFmtId="0" fontId="28" fillId="0" borderId="0" xfId="0" applyFont="1" applyFill="1" applyAlignment="1"/>
    <xf numFmtId="0" fontId="28" fillId="0" borderId="0" xfId="0" applyFont="1" applyFill="1" applyAlignment="1">
      <alignment horizontal="left"/>
    </xf>
    <xf numFmtId="0" fontId="27" fillId="0" borderId="0" xfId="0" applyFont="1" applyFill="1" applyAlignment="1"/>
    <xf numFmtId="2" fontId="27" fillId="0" borderId="0" xfId="0" applyNumberFormat="1" applyFont="1" applyFill="1" applyAlignment="1">
      <alignment horizontal="left"/>
    </xf>
    <xf numFmtId="2" fontId="27" fillId="0" borderId="0" xfId="0" applyNumberFormat="1" applyFont="1" applyFill="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133350</xdr:rowOff>
    </xdr:from>
    <xdr:to>
      <xdr:col>9</xdr:col>
      <xdr:colOff>152400</xdr:colOff>
      <xdr:row>11</xdr:row>
      <xdr:rowOff>0</xdr:rowOff>
    </xdr:to>
    <xdr:pic>
      <xdr:nvPicPr>
        <xdr:cNvPr id="4" name="Picture 1" descr="P Rectora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23850"/>
          <a:ext cx="52768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981075</xdr:colOff>
      <xdr:row>4</xdr:row>
      <xdr:rowOff>0</xdr:rowOff>
    </xdr:from>
    <xdr:to>
      <xdr:col>11</xdr:col>
      <xdr:colOff>2085975</xdr:colOff>
      <xdr:row>8</xdr:row>
      <xdr:rowOff>38100</xdr:rowOff>
    </xdr:to>
    <xdr:pic>
      <xdr:nvPicPr>
        <xdr:cNvPr id="5" name="Picture 2" descr="sigla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762000"/>
          <a:ext cx="11049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tabSelected="1" zoomScaleNormal="100" workbookViewId="0">
      <selection activeCell="L39" sqref="L39"/>
    </sheetView>
  </sheetViews>
  <sheetFormatPr defaultColWidth="9.140625" defaultRowHeight="15" x14ac:dyDescent="0.25"/>
  <cols>
    <col min="1" max="1" width="5" style="17" customWidth="1"/>
    <col min="2" max="2" width="8.85546875" style="2" customWidth="1"/>
    <col min="3" max="3" width="12.42578125" style="2" customWidth="1"/>
    <col min="4" max="4" width="3.42578125" style="2" bestFit="1" customWidth="1"/>
    <col min="5" max="5" width="8.7109375" style="2" customWidth="1"/>
    <col min="6" max="6" width="7.7109375" style="2" customWidth="1"/>
    <col min="7" max="7" width="6.5703125" style="2" customWidth="1"/>
    <col min="8" max="8" width="10" style="2" customWidth="1"/>
    <col min="9" max="9" width="7.7109375" style="2" bestFit="1" customWidth="1"/>
    <col min="10" max="10" width="8.5703125" style="2" bestFit="1" customWidth="1"/>
    <col min="11" max="11" width="10" style="2" customWidth="1"/>
    <col min="12" max="12" width="36" style="2" customWidth="1"/>
    <col min="13" max="13" width="16.85546875" style="2" customWidth="1"/>
    <col min="14" max="14" width="8.85546875" customWidth="1"/>
    <col min="15" max="16384" width="9.140625" style="2"/>
  </cols>
  <sheetData>
    <row r="1" spans="1:14" x14ac:dyDescent="0.25">
      <c r="A1" s="5"/>
      <c r="B1" s="6"/>
      <c r="C1" s="6"/>
      <c r="D1" s="7"/>
      <c r="E1" s="5"/>
      <c r="F1" s="9"/>
      <c r="G1" s="5"/>
      <c r="H1" s="5"/>
      <c r="I1" s="8"/>
      <c r="J1" s="8"/>
      <c r="K1" s="5"/>
      <c r="L1" s="5"/>
      <c r="M1" s="5"/>
    </row>
    <row r="2" spans="1:14" x14ac:dyDescent="0.25">
      <c r="A2" s="5"/>
      <c r="B2" s="6"/>
      <c r="C2" s="6"/>
      <c r="D2" s="7"/>
      <c r="E2" s="5"/>
      <c r="F2" s="9"/>
      <c r="G2" s="5"/>
      <c r="H2" s="5"/>
      <c r="I2" s="8"/>
      <c r="J2" s="8"/>
      <c r="K2" s="5"/>
      <c r="L2" s="5"/>
      <c r="M2" s="5"/>
    </row>
    <row r="3" spans="1:14" x14ac:dyDescent="0.25">
      <c r="A3" s="5"/>
      <c r="B3" s="6"/>
      <c r="C3" s="6"/>
      <c r="D3" s="7"/>
      <c r="E3" s="5"/>
      <c r="F3" s="9"/>
      <c r="G3" s="5"/>
      <c r="H3" s="5"/>
      <c r="I3" s="8"/>
      <c r="J3" s="8"/>
      <c r="K3" s="5"/>
      <c r="L3" s="5"/>
      <c r="M3" s="5"/>
    </row>
    <row r="4" spans="1:14" x14ac:dyDescent="0.25">
      <c r="A4" s="5"/>
      <c r="B4" s="6"/>
      <c r="C4" s="6"/>
      <c r="D4" s="7"/>
      <c r="E4" s="5"/>
      <c r="F4" s="9"/>
      <c r="G4" s="5"/>
      <c r="H4" s="5"/>
      <c r="I4" s="8"/>
      <c r="J4" s="8"/>
      <c r="K4" s="5"/>
      <c r="L4" s="5"/>
      <c r="M4" s="5"/>
    </row>
    <row r="5" spans="1:14" x14ac:dyDescent="0.25">
      <c r="A5" s="5"/>
      <c r="B5" s="6"/>
      <c r="C5" s="6"/>
      <c r="D5" s="7"/>
      <c r="E5" s="5"/>
      <c r="F5" s="9"/>
      <c r="G5" s="5"/>
      <c r="H5" s="5"/>
      <c r="I5" s="8"/>
      <c r="J5" s="8"/>
      <c r="K5" s="5"/>
      <c r="L5" s="5"/>
      <c r="M5" s="5"/>
    </row>
    <row r="6" spans="1:14" x14ac:dyDescent="0.25">
      <c r="A6" s="5"/>
      <c r="B6" s="6"/>
      <c r="C6" s="6"/>
      <c r="D6" s="7"/>
      <c r="E6" s="5"/>
      <c r="F6"/>
      <c r="G6" s="5"/>
      <c r="H6" s="5"/>
      <c r="I6" s="8"/>
      <c r="J6" s="8"/>
      <c r="K6" s="5"/>
      <c r="L6" s="5"/>
      <c r="M6" s="5"/>
    </row>
    <row r="7" spans="1:14" x14ac:dyDescent="0.25">
      <c r="A7" s="5"/>
      <c r="B7" s="6"/>
      <c r="C7" s="6"/>
      <c r="D7" s="7"/>
      <c r="E7" s="5"/>
      <c r="F7" s="9"/>
      <c r="G7" s="5"/>
      <c r="H7" s="5"/>
      <c r="I7" s="8"/>
      <c r="J7" s="8"/>
      <c r="K7" s="5"/>
      <c r="L7" s="5"/>
      <c r="M7" s="5"/>
    </row>
    <row r="8" spans="1:14" x14ac:dyDescent="0.25">
      <c r="A8" s="5"/>
      <c r="B8" s="6"/>
      <c r="C8" s="6"/>
      <c r="D8" s="7"/>
      <c r="E8" s="5"/>
      <c r="F8" s="9"/>
      <c r="G8" s="5"/>
      <c r="H8" s="5"/>
      <c r="I8" s="8"/>
      <c r="J8" s="8"/>
      <c r="K8" s="5"/>
      <c r="L8" s="5"/>
      <c r="M8" s="5"/>
    </row>
    <row r="9" spans="1:14" x14ac:dyDescent="0.25">
      <c r="A9" s="5"/>
      <c r="B9" s="6"/>
      <c r="C9" s="6"/>
      <c r="D9" s="7"/>
      <c r="E9" s="5"/>
      <c r="F9" s="9"/>
      <c r="G9" s="5"/>
      <c r="H9" s="5"/>
      <c r="I9" s="8"/>
      <c r="J9" s="8"/>
      <c r="K9" s="5"/>
      <c r="L9" s="5"/>
      <c r="M9" s="5"/>
    </row>
    <row r="10" spans="1:14" x14ac:dyDescent="0.25">
      <c r="A10" s="5"/>
      <c r="B10" s="6"/>
      <c r="C10" s="6"/>
      <c r="D10" s="7"/>
      <c r="E10" s="5"/>
      <c r="F10" s="9"/>
      <c r="G10" s="5"/>
      <c r="H10" s="5"/>
      <c r="I10" s="8"/>
      <c r="J10" s="8"/>
      <c r="K10" s="5"/>
      <c r="L10" s="5"/>
      <c r="M10" s="5"/>
    </row>
    <row r="11" spans="1:14" x14ac:dyDescent="0.25">
      <c r="A11" s="5"/>
      <c r="B11" s="6"/>
      <c r="C11" s="6"/>
      <c r="D11" s="7"/>
      <c r="E11" s="5"/>
      <c r="F11" s="9"/>
      <c r="G11" s="5"/>
      <c r="H11" s="5"/>
      <c r="I11" s="8"/>
      <c r="J11" s="8"/>
      <c r="K11" s="5"/>
      <c r="L11" s="5"/>
      <c r="M11" s="5"/>
    </row>
    <row r="12" spans="1:14" x14ac:dyDescent="0.25">
      <c r="A12" s="5"/>
      <c r="B12" s="6"/>
      <c r="C12" s="6"/>
      <c r="D12" s="7"/>
      <c r="E12" s="5"/>
      <c r="F12" s="9"/>
      <c r="G12" s="5"/>
      <c r="H12" s="5"/>
      <c r="I12" s="8"/>
      <c r="J12" s="8"/>
      <c r="K12" s="5"/>
      <c r="L12" s="5"/>
      <c r="M12" s="5"/>
    </row>
    <row r="13" spans="1:14" ht="12.75" x14ac:dyDescent="0.25">
      <c r="A13" s="27"/>
      <c r="B13" s="33"/>
      <c r="C13" s="33"/>
      <c r="D13" s="33"/>
      <c r="E13" s="33"/>
      <c r="F13" s="33"/>
      <c r="G13" s="33"/>
      <c r="H13" s="33"/>
      <c r="I13" s="33"/>
      <c r="J13" s="33"/>
      <c r="K13" s="33"/>
      <c r="L13" s="33"/>
      <c r="M13" s="33"/>
      <c r="N13" s="2"/>
    </row>
    <row r="14" spans="1:14" x14ac:dyDescent="0.25">
      <c r="A14" s="10" t="s">
        <v>50</v>
      </c>
      <c r="B14" s="10"/>
      <c r="C14" s="11"/>
      <c r="D14" s="10"/>
      <c r="E14" s="10"/>
      <c r="F14" s="10"/>
      <c r="G14" s="12"/>
      <c r="H14" s="13"/>
      <c r="I14" s="13"/>
      <c r="J14" s="14"/>
      <c r="K14" s="5"/>
      <c r="L14" s="5"/>
      <c r="M14" s="5"/>
    </row>
    <row r="15" spans="1:14" x14ac:dyDescent="0.25">
      <c r="A15" s="34" t="s">
        <v>51</v>
      </c>
      <c r="B15" s="34"/>
      <c r="C15" s="34"/>
      <c r="D15" s="34"/>
      <c r="E15" s="34"/>
      <c r="F15" s="34"/>
      <c r="G15" s="34"/>
      <c r="H15" s="34"/>
      <c r="I15" s="34"/>
      <c r="J15" s="34"/>
      <c r="K15" s="34"/>
      <c r="L15" s="34"/>
      <c r="M15" s="34"/>
    </row>
    <row r="16" spans="1:14" x14ac:dyDescent="0.25">
      <c r="A16" s="32"/>
      <c r="B16" s="32"/>
      <c r="C16" s="32"/>
      <c r="D16" s="32"/>
      <c r="E16" s="32"/>
      <c r="F16" s="32"/>
      <c r="G16" s="32"/>
      <c r="H16" s="32"/>
      <c r="I16" s="32"/>
      <c r="J16" s="32"/>
      <c r="K16" s="32"/>
      <c r="L16" s="32"/>
      <c r="M16" s="32"/>
    </row>
    <row r="17" spans="1:14" ht="63.75" x14ac:dyDescent="0.25">
      <c r="A17" s="16" t="s">
        <v>15</v>
      </c>
      <c r="B17" s="3" t="s">
        <v>3</v>
      </c>
      <c r="C17" s="3" t="s">
        <v>0</v>
      </c>
      <c r="D17" s="3" t="s">
        <v>26</v>
      </c>
      <c r="E17" s="3" t="s">
        <v>1</v>
      </c>
      <c r="F17" s="3" t="s">
        <v>14</v>
      </c>
      <c r="G17" s="3" t="s">
        <v>2</v>
      </c>
      <c r="H17" s="1" t="s">
        <v>19</v>
      </c>
      <c r="I17" s="1" t="s">
        <v>20</v>
      </c>
      <c r="J17" s="1" t="s">
        <v>21</v>
      </c>
      <c r="K17" s="1" t="s">
        <v>22</v>
      </c>
      <c r="L17" s="1" t="s">
        <v>23</v>
      </c>
      <c r="M17" s="1" t="s">
        <v>28</v>
      </c>
    </row>
    <row r="18" spans="1:14" s="17" customFormat="1" ht="114.75" x14ac:dyDescent="0.25">
      <c r="A18" s="15">
        <v>1</v>
      </c>
      <c r="B18" s="15">
        <v>5349</v>
      </c>
      <c r="C18" s="15" t="s">
        <v>4</v>
      </c>
      <c r="D18" s="15">
        <v>3</v>
      </c>
      <c r="E18" s="15" t="s">
        <v>18</v>
      </c>
      <c r="F18" s="15"/>
      <c r="G18" s="15" t="s">
        <v>24</v>
      </c>
      <c r="H18" s="15"/>
      <c r="I18" s="15"/>
      <c r="J18" s="15"/>
      <c r="K18" s="15"/>
      <c r="L18" s="15" t="s">
        <v>48</v>
      </c>
      <c r="M18" s="15"/>
      <c r="N18" s="23"/>
    </row>
    <row r="19" spans="1:14" s="17" customFormat="1" ht="51" x14ac:dyDescent="0.25">
      <c r="A19" s="15">
        <v>2</v>
      </c>
      <c r="B19" s="15" t="s">
        <v>13</v>
      </c>
      <c r="C19" s="15" t="s">
        <v>4</v>
      </c>
      <c r="D19" s="15">
        <v>2</v>
      </c>
      <c r="E19" s="18" t="s">
        <v>17</v>
      </c>
      <c r="F19" s="20">
        <v>8.8000000000000007</v>
      </c>
      <c r="G19" s="15" t="s">
        <v>24</v>
      </c>
      <c r="H19" s="15">
        <v>0</v>
      </c>
      <c r="I19" s="15">
        <v>2</v>
      </c>
      <c r="J19" s="15">
        <f t="shared" ref="J19:J35" si="0">H19/I19</f>
        <v>0</v>
      </c>
      <c r="K19" s="15"/>
      <c r="L19" s="15" t="s">
        <v>38</v>
      </c>
      <c r="M19" s="15"/>
    </row>
    <row r="20" spans="1:14" s="17" customFormat="1" ht="102" x14ac:dyDescent="0.25">
      <c r="A20" s="15">
        <v>3</v>
      </c>
      <c r="B20" s="15" t="s">
        <v>7</v>
      </c>
      <c r="C20" s="15" t="s">
        <v>6</v>
      </c>
      <c r="D20" s="15">
        <v>2</v>
      </c>
      <c r="E20" s="15" t="s">
        <v>18</v>
      </c>
      <c r="F20" s="15" t="s">
        <v>32</v>
      </c>
      <c r="G20" s="15" t="s">
        <v>24</v>
      </c>
      <c r="H20" s="15">
        <v>22.08</v>
      </c>
      <c r="I20" s="15">
        <v>2</v>
      </c>
      <c r="J20" s="15">
        <f t="shared" si="0"/>
        <v>11.04</v>
      </c>
      <c r="K20" s="15"/>
      <c r="L20" s="15" t="s">
        <v>39</v>
      </c>
      <c r="M20" s="15"/>
    </row>
    <row r="21" spans="1:14" s="17" customFormat="1" ht="102" x14ac:dyDescent="0.25">
      <c r="A21" s="15">
        <v>4</v>
      </c>
      <c r="B21" s="15" t="s">
        <v>27</v>
      </c>
      <c r="C21" s="15" t="s">
        <v>6</v>
      </c>
      <c r="D21" s="15">
        <v>2</v>
      </c>
      <c r="E21" s="15" t="s">
        <v>18</v>
      </c>
      <c r="F21" s="15" t="s">
        <v>32</v>
      </c>
      <c r="G21" s="15" t="s">
        <v>24</v>
      </c>
      <c r="H21" s="15">
        <v>22.08</v>
      </c>
      <c r="I21" s="15">
        <v>2</v>
      </c>
      <c r="J21" s="15">
        <f t="shared" si="0"/>
        <v>11.04</v>
      </c>
      <c r="K21" s="15"/>
      <c r="L21" s="15" t="s">
        <v>40</v>
      </c>
      <c r="M21" s="15"/>
    </row>
    <row r="22" spans="1:14" s="17" customFormat="1" ht="76.5" x14ac:dyDescent="0.25">
      <c r="A22" s="15">
        <v>5</v>
      </c>
      <c r="B22" s="15" t="s">
        <v>11</v>
      </c>
      <c r="C22" s="15" t="s">
        <v>4</v>
      </c>
      <c r="D22" s="15">
        <v>1</v>
      </c>
      <c r="E22" s="15" t="s">
        <v>16</v>
      </c>
      <c r="F22" s="15" t="s">
        <v>32</v>
      </c>
      <c r="G22" s="15" t="s">
        <v>24</v>
      </c>
      <c r="H22" s="15">
        <v>352.66</v>
      </c>
      <c r="I22" s="15">
        <v>3</v>
      </c>
      <c r="J22" s="15">
        <f t="shared" si="0"/>
        <v>117.55333333333334</v>
      </c>
      <c r="K22" s="15"/>
      <c r="L22" s="15" t="s">
        <v>41</v>
      </c>
      <c r="M22" s="15"/>
    </row>
    <row r="23" spans="1:14" s="17" customFormat="1" ht="76.5" x14ac:dyDescent="0.25">
      <c r="A23" s="15">
        <v>6</v>
      </c>
      <c r="B23" s="15" t="s">
        <v>11</v>
      </c>
      <c r="C23" s="15" t="s">
        <v>4</v>
      </c>
      <c r="D23" s="15">
        <v>1</v>
      </c>
      <c r="E23" s="15" t="s">
        <v>16</v>
      </c>
      <c r="F23" s="15" t="s">
        <v>32</v>
      </c>
      <c r="G23" s="15" t="s">
        <v>24</v>
      </c>
      <c r="H23" s="15">
        <v>352.66</v>
      </c>
      <c r="I23" s="15">
        <v>3</v>
      </c>
      <c r="J23" s="15">
        <f t="shared" si="0"/>
        <v>117.55333333333334</v>
      </c>
      <c r="K23" s="15"/>
      <c r="L23" s="15" t="s">
        <v>41</v>
      </c>
      <c r="M23" s="15"/>
    </row>
    <row r="24" spans="1:14" s="17" customFormat="1" ht="76.5" x14ac:dyDescent="0.25">
      <c r="A24" s="15">
        <v>7</v>
      </c>
      <c r="B24" s="15" t="s">
        <v>9</v>
      </c>
      <c r="C24" s="15" t="s">
        <v>5</v>
      </c>
      <c r="D24" s="15">
        <v>1</v>
      </c>
      <c r="E24" s="15" t="s">
        <v>18</v>
      </c>
      <c r="F24" s="20">
        <v>6.6</v>
      </c>
      <c r="G24" s="15" t="s">
        <v>24</v>
      </c>
      <c r="H24" s="15">
        <v>1104.3399999999999</v>
      </c>
      <c r="I24" s="15">
        <v>2</v>
      </c>
      <c r="J24" s="15">
        <f t="shared" si="0"/>
        <v>552.16999999999996</v>
      </c>
      <c r="K24" s="15"/>
      <c r="L24" s="15" t="s">
        <v>42</v>
      </c>
      <c r="M24" s="15"/>
    </row>
    <row r="25" spans="1:14" s="17" customFormat="1" ht="51" x14ac:dyDescent="0.25">
      <c r="A25" s="15">
        <v>8</v>
      </c>
      <c r="B25" s="4">
        <v>5642</v>
      </c>
      <c r="C25" s="4" t="s">
        <v>4</v>
      </c>
      <c r="D25" s="4">
        <v>1</v>
      </c>
      <c r="E25" s="4" t="s">
        <v>18</v>
      </c>
      <c r="F25" s="4" t="s">
        <v>32</v>
      </c>
      <c r="G25" s="31" t="s">
        <v>25</v>
      </c>
      <c r="H25" s="4">
        <v>3500.33</v>
      </c>
      <c r="I25" s="4">
        <v>5</v>
      </c>
      <c r="J25" s="4">
        <f t="shared" si="0"/>
        <v>700.06600000000003</v>
      </c>
      <c r="K25" s="4"/>
      <c r="L25" s="15" t="s">
        <v>47</v>
      </c>
      <c r="M25" s="15"/>
    </row>
    <row r="26" spans="1:14" s="17" customFormat="1" ht="51" x14ac:dyDescent="0.25">
      <c r="A26" s="15">
        <v>9</v>
      </c>
      <c r="B26" s="15" t="s">
        <v>8</v>
      </c>
      <c r="C26" s="15" t="s">
        <v>4</v>
      </c>
      <c r="D26" s="15">
        <v>2</v>
      </c>
      <c r="E26" s="18" t="s">
        <v>17</v>
      </c>
      <c r="F26" s="20">
        <v>8.8000000000000007</v>
      </c>
      <c r="G26" s="15" t="s">
        <v>24</v>
      </c>
      <c r="H26" s="15">
        <v>800</v>
      </c>
      <c r="I26" s="15">
        <v>1</v>
      </c>
      <c r="J26" s="15">
        <f t="shared" si="0"/>
        <v>800</v>
      </c>
      <c r="K26" s="15"/>
      <c r="L26" s="15" t="s">
        <v>49</v>
      </c>
      <c r="M26" s="15"/>
    </row>
    <row r="27" spans="1:14" s="17" customFormat="1" ht="357" x14ac:dyDescent="0.25">
      <c r="A27" s="15">
        <v>10</v>
      </c>
      <c r="B27" s="15" t="s">
        <v>10</v>
      </c>
      <c r="C27" s="15" t="s">
        <v>4</v>
      </c>
      <c r="D27" s="15">
        <v>2</v>
      </c>
      <c r="E27" s="15" t="s">
        <v>16</v>
      </c>
      <c r="F27" s="15" t="s">
        <v>33</v>
      </c>
      <c r="G27" s="15" t="s">
        <v>24</v>
      </c>
      <c r="H27" s="15">
        <v>2710</v>
      </c>
      <c r="I27" s="15">
        <v>3</v>
      </c>
      <c r="J27" s="15">
        <f t="shared" si="0"/>
        <v>903.33333333333337</v>
      </c>
      <c r="K27" s="15"/>
      <c r="L27" s="15" t="s">
        <v>37</v>
      </c>
      <c r="M27" s="15"/>
    </row>
    <row r="28" spans="1:14" s="17" customFormat="1" ht="63.75" x14ac:dyDescent="0.25">
      <c r="A28" s="15">
        <v>11</v>
      </c>
      <c r="B28" s="15" t="s">
        <v>12</v>
      </c>
      <c r="C28" s="15" t="s">
        <v>6</v>
      </c>
      <c r="D28" s="15">
        <v>2</v>
      </c>
      <c r="E28" s="15" t="s">
        <v>18</v>
      </c>
      <c r="F28" s="15" t="s">
        <v>32</v>
      </c>
      <c r="G28" s="15" t="s">
        <v>24</v>
      </c>
      <c r="H28" s="15">
        <v>3986.99</v>
      </c>
      <c r="I28" s="15">
        <v>4</v>
      </c>
      <c r="J28" s="15">
        <f t="shared" si="0"/>
        <v>996.74749999999995</v>
      </c>
      <c r="K28" s="15"/>
      <c r="L28" s="15" t="s">
        <v>43</v>
      </c>
      <c r="M28" s="15"/>
    </row>
    <row r="29" spans="1:14" s="17" customFormat="1" ht="89.25" x14ac:dyDescent="0.25">
      <c r="A29" s="15">
        <v>12</v>
      </c>
      <c r="B29" s="15">
        <v>5381</v>
      </c>
      <c r="C29" s="15" t="s">
        <v>4</v>
      </c>
      <c r="D29" s="15">
        <v>3</v>
      </c>
      <c r="E29" s="15" t="s">
        <v>18</v>
      </c>
      <c r="F29" s="15" t="s">
        <v>31</v>
      </c>
      <c r="G29" s="15" t="s">
        <v>29</v>
      </c>
      <c r="H29" s="1">
        <v>5194.88</v>
      </c>
      <c r="I29" s="1">
        <v>4</v>
      </c>
      <c r="J29" s="1">
        <f t="shared" si="0"/>
        <v>1298.72</v>
      </c>
      <c r="K29" s="1"/>
      <c r="L29" s="1" t="s">
        <v>44</v>
      </c>
      <c r="M29" s="1"/>
    </row>
    <row r="30" spans="1:14" s="17" customFormat="1" ht="89.25" x14ac:dyDescent="0.25">
      <c r="A30" s="15">
        <v>13</v>
      </c>
      <c r="B30" s="15">
        <v>5381</v>
      </c>
      <c r="C30" s="15" t="s">
        <v>4</v>
      </c>
      <c r="D30" s="15">
        <v>3</v>
      </c>
      <c r="E30" s="15" t="s">
        <v>18</v>
      </c>
      <c r="F30" s="15" t="s">
        <v>31</v>
      </c>
      <c r="G30" s="15" t="s">
        <v>29</v>
      </c>
      <c r="H30" s="1">
        <v>5194.88</v>
      </c>
      <c r="I30" s="1">
        <v>4</v>
      </c>
      <c r="J30" s="1">
        <f t="shared" si="0"/>
        <v>1298.72</v>
      </c>
      <c r="K30" s="1"/>
      <c r="L30" s="1" t="s">
        <v>45</v>
      </c>
      <c r="M30" s="1"/>
    </row>
    <row r="31" spans="1:14" s="17" customFormat="1" ht="51" x14ac:dyDescent="0.25">
      <c r="A31" s="15">
        <v>14</v>
      </c>
      <c r="B31" s="15" t="s">
        <v>30</v>
      </c>
      <c r="C31" s="15" t="s">
        <v>5</v>
      </c>
      <c r="D31" s="15">
        <v>2</v>
      </c>
      <c r="E31" s="15" t="s">
        <v>18</v>
      </c>
      <c r="F31" s="22">
        <v>10</v>
      </c>
      <c r="G31" s="15" t="s">
        <v>29</v>
      </c>
      <c r="H31" s="19">
        <v>2682</v>
      </c>
      <c r="I31" s="1">
        <v>2</v>
      </c>
      <c r="J31" s="1">
        <f t="shared" si="0"/>
        <v>1341</v>
      </c>
      <c r="K31" s="1"/>
      <c r="L31" s="1" t="s">
        <v>46</v>
      </c>
      <c r="M31" s="1"/>
    </row>
    <row r="32" spans="1:14" s="17" customFormat="1" ht="51" x14ac:dyDescent="0.25">
      <c r="A32" s="15">
        <v>15</v>
      </c>
      <c r="B32" s="15">
        <v>5332</v>
      </c>
      <c r="C32" s="15" t="s">
        <v>4</v>
      </c>
      <c r="D32" s="15">
        <v>3</v>
      </c>
      <c r="E32" s="15" t="s">
        <v>18</v>
      </c>
      <c r="F32" s="20">
        <v>6.16</v>
      </c>
      <c r="G32" s="15" t="s">
        <v>29</v>
      </c>
      <c r="H32" s="1">
        <v>2785</v>
      </c>
      <c r="I32" s="1">
        <v>2</v>
      </c>
      <c r="J32" s="26">
        <f t="shared" si="0"/>
        <v>1392.5</v>
      </c>
      <c r="K32" s="1"/>
      <c r="L32" s="1" t="s">
        <v>35</v>
      </c>
      <c r="M32" s="1"/>
    </row>
    <row r="33" spans="1:14" s="17" customFormat="1" ht="51" x14ac:dyDescent="0.25">
      <c r="A33" s="15">
        <v>16</v>
      </c>
      <c r="B33" s="15">
        <v>5676</v>
      </c>
      <c r="C33" s="15" t="s">
        <v>4</v>
      </c>
      <c r="D33" s="15">
        <v>1</v>
      </c>
      <c r="E33" s="15" t="s">
        <v>18</v>
      </c>
      <c r="F33" s="21">
        <v>9.83</v>
      </c>
      <c r="G33" s="15" t="s">
        <v>24</v>
      </c>
      <c r="H33" s="15">
        <v>6089.42</v>
      </c>
      <c r="I33" s="15">
        <v>4</v>
      </c>
      <c r="J33" s="24">
        <f t="shared" si="0"/>
        <v>1522.355</v>
      </c>
      <c r="K33" s="15"/>
      <c r="L33" s="15" t="s">
        <v>34</v>
      </c>
      <c r="M33" s="15"/>
    </row>
    <row r="34" spans="1:14" ht="51" x14ac:dyDescent="0.25">
      <c r="A34" s="15">
        <v>17</v>
      </c>
      <c r="B34" s="4">
        <v>5530</v>
      </c>
      <c r="C34" s="4" t="s">
        <v>4</v>
      </c>
      <c r="D34" s="4">
        <v>2</v>
      </c>
      <c r="E34" s="4" t="s">
        <v>18</v>
      </c>
      <c r="F34" s="4" t="s">
        <v>32</v>
      </c>
      <c r="G34" s="31" t="s">
        <v>25</v>
      </c>
      <c r="H34" s="15">
        <v>4874.99</v>
      </c>
      <c r="I34" s="15">
        <v>3</v>
      </c>
      <c r="J34" s="25">
        <f t="shared" si="0"/>
        <v>1624.9966666666667</v>
      </c>
      <c r="K34" s="15"/>
      <c r="L34" s="15" t="s">
        <v>36</v>
      </c>
      <c r="M34" s="15"/>
      <c r="N34" s="2"/>
    </row>
    <row r="35" spans="1:14" ht="51" x14ac:dyDescent="0.25">
      <c r="A35" s="15">
        <v>18</v>
      </c>
      <c r="B35" s="15">
        <v>5693</v>
      </c>
      <c r="C35" s="15" t="s">
        <v>4</v>
      </c>
      <c r="D35" s="15">
        <v>1</v>
      </c>
      <c r="E35" s="15" t="s">
        <v>18</v>
      </c>
      <c r="F35" s="21">
        <v>9.33</v>
      </c>
      <c r="G35" s="15" t="s">
        <v>24</v>
      </c>
      <c r="H35" s="15">
        <v>4077.99</v>
      </c>
      <c r="I35" s="15">
        <v>2</v>
      </c>
      <c r="J35" s="25">
        <f t="shared" si="0"/>
        <v>2038.9949999999999</v>
      </c>
      <c r="K35" s="15"/>
      <c r="L35" s="1" t="s">
        <v>35</v>
      </c>
      <c r="M35" s="1"/>
      <c r="N35" s="2"/>
    </row>
    <row r="36" spans="1:14" s="17" customFormat="1" ht="12.75" x14ac:dyDescent="0.25">
      <c r="A36" s="27"/>
      <c r="B36" s="27"/>
      <c r="C36" s="27"/>
      <c r="D36" s="27"/>
      <c r="E36" s="27"/>
      <c r="F36" s="28"/>
      <c r="G36" s="27"/>
      <c r="H36" s="27"/>
      <c r="I36" s="27"/>
      <c r="J36" s="30"/>
      <c r="K36" s="27"/>
      <c r="L36" s="29"/>
      <c r="M36" s="29"/>
    </row>
    <row r="37" spans="1:14" ht="15.75" x14ac:dyDescent="0.25">
      <c r="C37" s="35" t="s">
        <v>52</v>
      </c>
      <c r="D37" s="36"/>
      <c r="E37" s="37"/>
      <c r="F37" s="37"/>
    </row>
    <row r="38" spans="1:14" ht="15.75" x14ac:dyDescent="0.25">
      <c r="C38" s="38" t="s">
        <v>53</v>
      </c>
      <c r="D38" s="38"/>
      <c r="E38" s="39"/>
      <c r="F38" s="39"/>
    </row>
    <row r="39" spans="1:14" ht="15.75" x14ac:dyDescent="0.25">
      <c r="C39" s="40" t="s">
        <v>54</v>
      </c>
      <c r="D39" s="38"/>
      <c r="E39" s="39"/>
      <c r="F39" s="39"/>
    </row>
    <row r="40" spans="1:14" ht="15.75" x14ac:dyDescent="0.25">
      <c r="C40" s="39" t="s">
        <v>55</v>
      </c>
      <c r="D40" s="38"/>
      <c r="E40" s="39"/>
      <c r="F40" s="39"/>
    </row>
    <row r="41" spans="1:14" ht="15.75" x14ac:dyDescent="0.25">
      <c r="C41" s="41" t="s">
        <v>56</v>
      </c>
      <c r="D41" s="38"/>
      <c r="E41" s="39"/>
      <c r="F41" s="39"/>
    </row>
    <row r="42" spans="1:14" ht="15.75" x14ac:dyDescent="0.25">
      <c r="C42" s="40" t="s">
        <v>57</v>
      </c>
      <c r="D42" s="38"/>
      <c r="E42" s="39"/>
      <c r="F42" s="39"/>
    </row>
    <row r="43" spans="1:14" ht="15.75" x14ac:dyDescent="0.25">
      <c r="C43" s="39" t="s">
        <v>58</v>
      </c>
      <c r="D43" s="38"/>
      <c r="E43" s="39"/>
      <c r="F43" s="39"/>
    </row>
    <row r="44" spans="1:14" ht="15.75" x14ac:dyDescent="0.25">
      <c r="C44" s="40" t="s">
        <v>59</v>
      </c>
      <c r="D44" s="38"/>
      <c r="E44" s="39"/>
      <c r="F44" s="39"/>
    </row>
    <row r="45" spans="1:14" ht="15.75" x14ac:dyDescent="0.25">
      <c r="C45" s="39" t="s">
        <v>60</v>
      </c>
      <c r="D45" s="38"/>
      <c r="E45" s="39"/>
      <c r="F45" s="39"/>
    </row>
    <row r="46" spans="1:14" ht="15.75" x14ac:dyDescent="0.25">
      <c r="C46" s="40" t="s">
        <v>61</v>
      </c>
      <c r="D46" s="42"/>
      <c r="E46" s="39"/>
      <c r="F46" s="39"/>
    </row>
    <row r="47" spans="1:14" ht="15.75" x14ac:dyDescent="0.25">
      <c r="C47" s="43" t="s">
        <v>62</v>
      </c>
      <c r="D47" s="43"/>
      <c r="E47" s="39"/>
      <c r="F47" s="39"/>
    </row>
    <row r="48" spans="1:14" ht="15.75" x14ac:dyDescent="0.25">
      <c r="C48" s="40" t="s">
        <v>63</v>
      </c>
      <c r="D48" s="38"/>
      <c r="E48" s="39"/>
      <c r="F48" s="39"/>
    </row>
    <row r="49" spans="3:6" ht="15.75" x14ac:dyDescent="0.25">
      <c r="C49" s="44" t="s">
        <v>64</v>
      </c>
      <c r="D49" s="38"/>
      <c r="E49" s="39"/>
      <c r="F49" s="39"/>
    </row>
    <row r="50" spans="3:6" ht="15.75" x14ac:dyDescent="0.25">
      <c r="C50" s="45" t="s">
        <v>65</v>
      </c>
      <c r="D50" s="46"/>
      <c r="E50" s="45"/>
      <c r="F50" s="39"/>
    </row>
    <row r="51" spans="3:6" ht="15.75" x14ac:dyDescent="0.25">
      <c r="C51" s="47" t="s">
        <v>66</v>
      </c>
      <c r="D51" s="48"/>
      <c r="E51" s="49"/>
      <c r="F51" s="49"/>
    </row>
  </sheetData>
  <sortState ref="B102:T118">
    <sortCondition ref="J102:J118"/>
  </sortState>
  <mergeCells count="1">
    <mergeCell ref="A15:M15"/>
  </mergeCells>
  <pageMargins left="0" right="0" top="1" bottom="1" header="0.5" footer="0.5"/>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c:creator>
  <cp:lastModifiedBy>Lucia Cordos</cp:lastModifiedBy>
  <dcterms:created xsi:type="dcterms:W3CDTF">2021-03-12T08:00:20Z</dcterms:created>
  <dcterms:modified xsi:type="dcterms:W3CDTF">2021-03-19T11:31:58Z</dcterms:modified>
</cp:coreProperties>
</file>