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970" windowHeight="9600"/>
  </bookViews>
  <sheets>
    <sheet name="REZULTAT_final licenta" sheetId="11" r:id="rId1"/>
  </sheets>
  <definedNames>
    <definedName name="_xlnm._FilterDatabase" localSheetId="0" hidden="1">'REZULTAT_final licenta'!$A$11:$FK$54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1" l="1"/>
  <c r="N13" i="11" s="1"/>
  <c r="L14" i="11"/>
  <c r="N14" i="11" s="1"/>
  <c r="L15" i="11"/>
  <c r="N15" i="11" s="1"/>
  <c r="L16" i="11"/>
  <c r="N16" i="11" s="1"/>
  <c r="L17" i="11"/>
  <c r="N17" i="11" s="1"/>
  <c r="L18" i="11"/>
  <c r="N18" i="11" s="1"/>
  <c r="L19" i="11"/>
  <c r="N19" i="11" s="1"/>
  <c r="L20" i="11"/>
  <c r="N20" i="11" s="1"/>
  <c r="L21" i="11"/>
  <c r="N21" i="11" s="1"/>
  <c r="L22" i="11"/>
  <c r="N22" i="11" s="1"/>
  <c r="L23" i="11"/>
  <c r="N23" i="11" s="1"/>
  <c r="L24" i="11"/>
  <c r="N24" i="11" s="1"/>
  <c r="L25" i="11"/>
  <c r="N25" i="11" s="1"/>
  <c r="L26" i="11"/>
  <c r="N26" i="11" s="1"/>
  <c r="L27" i="11"/>
  <c r="N27" i="11" s="1"/>
  <c r="L28" i="11"/>
  <c r="N28" i="11" s="1"/>
  <c r="L29" i="11"/>
  <c r="N29" i="11" s="1"/>
  <c r="L30" i="11"/>
  <c r="N30" i="11" s="1"/>
  <c r="L31" i="11"/>
  <c r="N31" i="11" s="1"/>
  <c r="L32" i="11"/>
  <c r="N32" i="11" s="1"/>
  <c r="L33" i="11"/>
  <c r="N33" i="11" s="1"/>
  <c r="L34" i="11"/>
  <c r="N34" i="11" s="1"/>
  <c r="L35" i="11"/>
  <c r="N35" i="11" s="1"/>
  <c r="L36" i="11"/>
  <c r="N36" i="11" s="1"/>
  <c r="L37" i="11"/>
  <c r="N37" i="11" s="1"/>
  <c r="L38" i="11"/>
  <c r="N38" i="11" s="1"/>
  <c r="L39" i="11"/>
  <c r="N39" i="11" s="1"/>
  <c r="L40" i="11"/>
  <c r="N40" i="11" s="1"/>
  <c r="L41" i="11"/>
  <c r="N41" i="11" s="1"/>
  <c r="L42" i="11"/>
  <c r="N42" i="11" s="1"/>
  <c r="L43" i="11"/>
  <c r="N43" i="11" s="1"/>
  <c r="L44" i="11"/>
  <c r="N44" i="11" s="1"/>
  <c r="L45" i="11"/>
  <c r="N45" i="11" s="1"/>
  <c r="L46" i="11"/>
  <c r="N46" i="11" s="1"/>
  <c r="L47" i="11"/>
  <c r="N47" i="11" s="1"/>
  <c r="L48" i="11"/>
  <c r="N48" i="11" s="1"/>
  <c r="L49" i="11"/>
  <c r="N49" i="11" s="1"/>
  <c r="L50" i="11"/>
  <c r="N50" i="11" s="1"/>
  <c r="L51" i="11"/>
  <c r="N51" i="11" s="1"/>
  <c r="L52" i="11"/>
  <c r="N52" i="11" s="1"/>
  <c r="L53" i="11"/>
  <c r="N53" i="11" s="1"/>
  <c r="L54" i="11"/>
  <c r="N54" i="11" s="1"/>
  <c r="L12" i="11" l="1"/>
  <c r="N12" i="11" s="1"/>
</calcChain>
</file>

<file path=xl/sharedStrings.xml><?xml version="1.0" encoding="utf-8"?>
<sst xmlns="http://schemas.openxmlformats.org/spreadsheetml/2006/main" count="73" uniqueCount="67">
  <si>
    <t xml:space="preserve">Istoria integrării europene </t>
  </si>
  <si>
    <t>Politici comune în UE</t>
  </si>
  <si>
    <t>Matricol</t>
  </si>
  <si>
    <t>619RE</t>
  </si>
  <si>
    <t>620RE</t>
  </si>
  <si>
    <t>625RE</t>
  </si>
  <si>
    <t>627RE</t>
  </si>
  <si>
    <t>628RE</t>
  </si>
  <si>
    <t>629RE</t>
  </si>
  <si>
    <t>630RE</t>
  </si>
  <si>
    <t>631RE</t>
  </si>
  <si>
    <t>632RE</t>
  </si>
  <si>
    <t>633RE</t>
  </si>
  <si>
    <t>634RE</t>
  </si>
  <si>
    <t>636RE</t>
  </si>
  <si>
    <t>637RE</t>
  </si>
  <si>
    <t>639RE</t>
  </si>
  <si>
    <t>641RE</t>
  </si>
  <si>
    <t>643RE</t>
  </si>
  <si>
    <t>644RE</t>
  </si>
  <si>
    <t>645RE</t>
  </si>
  <si>
    <t>647RE</t>
  </si>
  <si>
    <t>651RE</t>
  </si>
  <si>
    <t>653RE</t>
  </si>
  <si>
    <t>654RE</t>
  </si>
  <si>
    <t>656RE</t>
  </si>
  <si>
    <t>657RE</t>
  </si>
  <si>
    <t>658RE</t>
  </si>
  <si>
    <t>661RE</t>
  </si>
  <si>
    <t>662RE</t>
  </si>
  <si>
    <t>664RE</t>
  </si>
  <si>
    <t>666RE</t>
  </si>
  <si>
    <t>667RE</t>
  </si>
  <si>
    <t>669RE</t>
  </si>
  <si>
    <t>670RE</t>
  </si>
  <si>
    <t>675RE</t>
  </si>
  <si>
    <t>676RE</t>
  </si>
  <si>
    <t>677RE</t>
  </si>
  <si>
    <t>678RE</t>
  </si>
  <si>
    <t>684RE</t>
  </si>
  <si>
    <t>685RE</t>
  </si>
  <si>
    <t>686RE</t>
  </si>
  <si>
    <t>688RE</t>
  </si>
  <si>
    <t>689RE</t>
  </si>
  <si>
    <t>Nr. Crt.</t>
  </si>
  <si>
    <t xml:space="preserve">Teorii ale integrării europene </t>
  </si>
  <si>
    <t xml:space="preserve">Introducere în ştiinţe politice  </t>
  </si>
  <si>
    <t xml:space="preserve">Analiza relaţiilor internaţionale  </t>
  </si>
  <si>
    <t xml:space="preserve">Politică externă şi diplomaţie  </t>
  </si>
  <si>
    <t xml:space="preserve">Instituțiile UE   </t>
  </si>
  <si>
    <t xml:space="preserve">Antropologia Europei </t>
  </si>
  <si>
    <t>500RE</t>
  </si>
  <si>
    <t>366RE</t>
  </si>
  <si>
    <t xml:space="preserve">Teori ale relaţiilor internaţionale </t>
  </si>
  <si>
    <t>FACULTATEA DE Studii Europene</t>
  </si>
  <si>
    <t xml:space="preserve">           SESIUNEA: IULIE 2020</t>
  </si>
  <si>
    <t>Forma  de  învăţământ:  zi</t>
  </si>
  <si>
    <t xml:space="preserve">  ANUL UNIVERSITAR 2019/ 2020</t>
  </si>
  <si>
    <t>SPECIALIZAREA: Relaţii internaţionale şi studii europene- în limba ENGLEZA</t>
  </si>
  <si>
    <t xml:space="preserve">Coş 1 </t>
  </si>
  <si>
    <t xml:space="preserve">Coş 2 </t>
  </si>
  <si>
    <t xml:space="preserve">Coş 3 </t>
  </si>
  <si>
    <t>UNIVERSITATEA “BABEŞ- BOLYAI” DIN CLUJ-NAPOCA</t>
  </si>
  <si>
    <t>Media Proba fundamental</t>
  </si>
  <si>
    <t>Media sustinere</t>
  </si>
  <si>
    <t>MEDIA FINALA</t>
  </si>
  <si>
    <t>EXAMEN  DE LICENTA - REZULTAT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</si>
</sst>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auto="1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ck">
        <color indexed="64"/>
      </bottom>
      <diagonal/>
    </border>
    <border>
      <left style="thin">
        <color indexed="64"/>
      </left>
      <right/>
      <top style="double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ck">
        <color indexed="64"/>
      </bottom>
      <diagonal/>
    </border>
    <border>
      <left/>
      <right style="thick">
        <color indexed="64"/>
      </right>
      <top style="double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1" fillId="0" borderId="1" xfId="0" applyFont="1" applyFill="1" applyBorder="1" applyAlignment="1">
      <alignment horizontal="justify" vertical="top"/>
    </xf>
    <xf numFmtId="0" fontId="1" fillId="0" borderId="4" xfId="0" applyFont="1" applyFill="1" applyBorder="1" applyAlignment="1">
      <alignment horizontal="justify" vertical="top"/>
    </xf>
    <xf numFmtId="0" fontId="4" fillId="2" borderId="7" xfId="0" applyFont="1" applyFill="1" applyBorder="1" applyAlignment="1">
      <alignment horizontal="justify" vertical="top"/>
    </xf>
    <xf numFmtId="0" fontId="4" fillId="2" borderId="9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justify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4" xfId="1" applyFont="1" applyFill="1" applyBorder="1" applyAlignment="1">
      <alignment horizontal="justify" vertical="top"/>
    </xf>
    <xf numFmtId="0" fontId="4" fillId="0" borderId="6" xfId="0" applyFont="1" applyFill="1" applyBorder="1" applyAlignment="1">
      <alignment horizontal="justify" vertical="top"/>
    </xf>
    <xf numFmtId="0" fontId="4" fillId="0" borderId="5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justify" vertical="top"/>
    </xf>
    <xf numFmtId="0" fontId="4" fillId="0" borderId="9" xfId="0" applyFont="1" applyFill="1" applyBorder="1" applyAlignment="1">
      <alignment horizontal="justify" vertical="top"/>
    </xf>
    <xf numFmtId="0" fontId="4" fillId="0" borderId="8" xfId="0" applyFont="1" applyFill="1" applyBorder="1" applyAlignment="1">
      <alignment horizontal="justify" vertical="top"/>
    </xf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2" xfId="0" applyFont="1" applyFill="1" applyBorder="1" applyAlignment="1">
      <alignment horizontal="justify" vertical="top"/>
    </xf>
    <xf numFmtId="0" fontId="4" fillId="0" borderId="0" xfId="0" applyFont="1" applyFill="1" applyBorder="1"/>
    <xf numFmtId="0" fontId="4" fillId="0" borderId="14" xfId="0" applyFont="1" applyFill="1" applyBorder="1"/>
    <xf numFmtId="0" fontId="1" fillId="0" borderId="15" xfId="0" applyFont="1" applyFill="1" applyBorder="1" applyAlignment="1">
      <alignment horizontal="justify" vertical="top"/>
    </xf>
    <xf numFmtId="0" fontId="4" fillId="2" borderId="16" xfId="0" applyFont="1" applyFill="1" applyBorder="1" applyAlignment="1">
      <alignment horizontal="justify" vertical="top"/>
    </xf>
    <xf numFmtId="0" fontId="4" fillId="2" borderId="8" xfId="0" applyFont="1" applyFill="1" applyBorder="1" applyAlignment="1">
      <alignment horizontal="justify" vertical="top"/>
    </xf>
    <xf numFmtId="0" fontId="1" fillId="0" borderId="17" xfId="0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justify" vertical="top"/>
    </xf>
    <xf numFmtId="0" fontId="4" fillId="0" borderId="19" xfId="0" applyFont="1" applyFill="1" applyBorder="1" applyAlignment="1">
      <alignment horizontal="justify" vertical="top"/>
    </xf>
    <xf numFmtId="0" fontId="4" fillId="0" borderId="20" xfId="0" applyFont="1" applyFill="1" applyBorder="1" applyAlignment="1">
      <alignment horizontal="justify" vertical="top"/>
    </xf>
    <xf numFmtId="0" fontId="4" fillId="2" borderId="21" xfId="0" applyFont="1" applyFill="1" applyBorder="1" applyAlignment="1">
      <alignment horizontal="justify" vertical="top"/>
    </xf>
    <xf numFmtId="0" fontId="4" fillId="2" borderId="20" xfId="0" applyFont="1" applyFill="1" applyBorder="1" applyAlignment="1">
      <alignment horizontal="justify" vertical="top"/>
    </xf>
    <xf numFmtId="0" fontId="4" fillId="0" borderId="21" xfId="0" applyFont="1" applyFill="1" applyBorder="1" applyAlignment="1">
      <alignment horizontal="justify" vertical="top"/>
    </xf>
    <xf numFmtId="0" fontId="3" fillId="0" borderId="22" xfId="1" applyFont="1" applyFill="1" applyBorder="1" applyAlignment="1">
      <alignment horizontal="justify" vertical="top"/>
    </xf>
    <xf numFmtId="0" fontId="3" fillId="0" borderId="13" xfId="1" applyFont="1" applyFill="1" applyBorder="1" applyAlignment="1">
      <alignment vertical="top"/>
    </xf>
    <xf numFmtId="0" fontId="3" fillId="0" borderId="23" xfId="1" applyFont="1" applyFill="1" applyBorder="1" applyAlignment="1">
      <alignment vertical="top"/>
    </xf>
    <xf numFmtId="0" fontId="3" fillId="0" borderId="24" xfId="1" applyFont="1" applyFill="1" applyBorder="1" applyAlignment="1">
      <alignment vertical="top"/>
    </xf>
    <xf numFmtId="0" fontId="3" fillId="0" borderId="25" xfId="1" applyFont="1" applyFill="1" applyBorder="1" applyAlignment="1">
      <alignment vertical="top"/>
    </xf>
    <xf numFmtId="0" fontId="3" fillId="0" borderId="26" xfId="1" applyFont="1" applyFill="1" applyBorder="1" applyAlignment="1">
      <alignment vertical="top"/>
    </xf>
    <xf numFmtId="0" fontId="3" fillId="0" borderId="27" xfId="1" applyFont="1" applyFill="1" applyBorder="1" applyAlignment="1">
      <alignment vertical="top"/>
    </xf>
    <xf numFmtId="0" fontId="4" fillId="0" borderId="28" xfId="0" applyFont="1" applyFill="1" applyBorder="1" applyAlignment="1">
      <alignment horizontal="justify" vertical="top"/>
    </xf>
    <xf numFmtId="0" fontId="3" fillId="0" borderId="29" xfId="1" applyFont="1" applyFill="1" applyBorder="1" applyAlignment="1">
      <alignment vertical="top"/>
    </xf>
    <xf numFmtId="0" fontId="3" fillId="0" borderId="17" xfId="1" applyFont="1" applyFill="1" applyBorder="1" applyAlignment="1">
      <alignment horizontal="justify" vertical="top"/>
    </xf>
    <xf numFmtId="0" fontId="4" fillId="2" borderId="19" xfId="0" applyFont="1" applyFill="1" applyBorder="1" applyAlignment="1">
      <alignment horizontal="justify" vertical="top"/>
    </xf>
    <xf numFmtId="0" fontId="3" fillId="0" borderId="30" xfId="1" applyFont="1" applyFill="1" applyBorder="1" applyAlignment="1">
      <alignment vertical="top"/>
    </xf>
    <xf numFmtId="0" fontId="4" fillId="0" borderId="31" xfId="0" applyFont="1" applyFill="1" applyBorder="1" applyAlignment="1">
      <alignment horizontal="justify" vertical="top"/>
    </xf>
    <xf numFmtId="0" fontId="4" fillId="2" borderId="32" xfId="0" applyFont="1" applyFill="1" applyBorder="1" applyAlignment="1">
      <alignment horizontal="justify" vertical="top"/>
    </xf>
    <xf numFmtId="0" fontId="4" fillId="0" borderId="33" xfId="0" applyFont="1" applyFill="1" applyBorder="1" applyAlignment="1">
      <alignment horizontal="justify" vertical="top"/>
    </xf>
    <xf numFmtId="0" fontId="4" fillId="0" borderId="34" xfId="0" applyFont="1" applyFill="1" applyBorder="1" applyAlignment="1">
      <alignment horizontal="justify" vertical="top"/>
    </xf>
    <xf numFmtId="0" fontId="4" fillId="0" borderId="32" xfId="0" applyFont="1" applyFill="1" applyBorder="1" applyAlignment="1">
      <alignment horizontal="justify" vertical="top"/>
    </xf>
    <xf numFmtId="0" fontId="4" fillId="2" borderId="35" xfId="0" applyFont="1" applyFill="1" applyBorder="1" applyAlignment="1">
      <alignment horizontal="justify" vertical="top"/>
    </xf>
    <xf numFmtId="0" fontId="4" fillId="0" borderId="35" xfId="0" applyFont="1" applyFill="1" applyBorder="1" applyAlignment="1">
      <alignment horizontal="justify" vertical="top"/>
    </xf>
    <xf numFmtId="0" fontId="4" fillId="0" borderId="36" xfId="0" applyFont="1" applyFill="1" applyBorder="1" applyAlignment="1">
      <alignment horizontal="justify" vertical="top"/>
    </xf>
    <xf numFmtId="0" fontId="4" fillId="0" borderId="37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justify" vertical="top"/>
    </xf>
    <xf numFmtId="0" fontId="4" fillId="0" borderId="41" xfId="0" applyFont="1" applyFill="1" applyBorder="1" applyAlignment="1">
      <alignment horizontal="justify" vertical="top"/>
    </xf>
    <xf numFmtId="0" fontId="4" fillId="0" borderId="42" xfId="0" applyFont="1" applyFill="1" applyBorder="1" applyAlignment="1">
      <alignment horizontal="justify" vertical="top"/>
    </xf>
    <xf numFmtId="0" fontId="4" fillId="0" borderId="43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4" fillId="0" borderId="47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justify" vertical="top"/>
    </xf>
    <xf numFmtId="0" fontId="5" fillId="0" borderId="0" xfId="0" applyFont="1" applyAlignment="1">
      <alignment horizontal="left" vertical="center"/>
    </xf>
    <xf numFmtId="0" fontId="4" fillId="0" borderId="49" xfId="0" applyFont="1" applyFill="1" applyBorder="1" applyAlignment="1">
      <alignment horizontal="justify" vertical="top"/>
    </xf>
    <xf numFmtId="0" fontId="4" fillId="0" borderId="50" xfId="0" applyFont="1" applyFill="1" applyBorder="1" applyAlignment="1">
      <alignment horizontal="justify" vertical="top"/>
    </xf>
    <xf numFmtId="0" fontId="4" fillId="0" borderId="51" xfId="0" applyFont="1" applyFill="1" applyBorder="1" applyAlignment="1">
      <alignment horizontal="justify" vertical="top"/>
    </xf>
    <xf numFmtId="0" fontId="4" fillId="0" borderId="50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 vertical="top"/>
    </xf>
    <xf numFmtId="0" fontId="6" fillId="0" borderId="50" xfId="0" applyFont="1" applyFill="1" applyBorder="1" applyAlignment="1">
      <alignment horizontal="left" vertical="top"/>
    </xf>
    <xf numFmtId="0" fontId="6" fillId="0" borderId="52" xfId="0" applyFont="1" applyFill="1" applyBorder="1" applyAlignment="1">
      <alignment horizontal="justify" vertical="top"/>
    </xf>
    <xf numFmtId="0" fontId="6" fillId="0" borderId="53" xfId="0" applyFont="1" applyFill="1" applyBorder="1" applyAlignment="1">
      <alignment horizontal="justify" vertical="top"/>
    </xf>
    <xf numFmtId="0" fontId="6" fillId="0" borderId="52" xfId="0" applyFont="1" applyBorder="1" applyAlignment="1">
      <alignment horizontal="justify" vertical="top"/>
    </xf>
    <xf numFmtId="0" fontId="6" fillId="0" borderId="53" xfId="0" applyFont="1" applyBorder="1" applyAlignment="1">
      <alignment horizontal="justify" vertical="top"/>
    </xf>
    <xf numFmtId="0" fontId="4" fillId="0" borderId="38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justify" vertical="top"/>
    </xf>
    <xf numFmtId="0" fontId="4" fillId="0" borderId="39" xfId="0" applyFont="1" applyFill="1" applyBorder="1" applyAlignment="1">
      <alignment horizontal="justify" vertical="top"/>
    </xf>
    <xf numFmtId="0" fontId="4" fillId="0" borderId="3" xfId="0" applyFont="1" applyFill="1" applyBorder="1" applyAlignment="1">
      <alignment horizontal="justify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K55"/>
  <sheetViews>
    <sheetView tabSelected="1" zoomScaleNormal="100" workbookViewId="0">
      <selection activeCell="Q19" sqref="Q19"/>
    </sheetView>
  </sheetViews>
  <sheetFormatPr defaultColWidth="8.85546875" defaultRowHeight="15" x14ac:dyDescent="0.25"/>
  <cols>
    <col min="1" max="1" width="3.5703125" style="6" customWidth="1"/>
    <col min="2" max="2" width="8.28515625" style="6" bestFit="1" customWidth="1"/>
    <col min="3" max="3" width="21.7109375" style="6" bestFit="1" customWidth="1"/>
    <col min="4" max="4" width="7.140625" style="6" bestFit="1" customWidth="1"/>
    <col min="5" max="5" width="21.140625" style="6" customWidth="1"/>
    <col min="6" max="14" width="7.7109375" style="6" customWidth="1"/>
    <col min="15" max="15" width="6.5703125" style="6" bestFit="1" customWidth="1"/>
    <col min="16" max="16" width="10.140625" style="7" customWidth="1"/>
    <col min="17" max="17" width="14.42578125" style="7" bestFit="1" customWidth="1"/>
    <col min="18" max="16384" width="8.85546875" style="7"/>
  </cols>
  <sheetData>
    <row r="3" spans="1:15" x14ac:dyDescent="0.25">
      <c r="C3" s="6" t="s">
        <v>62</v>
      </c>
      <c r="G3" s="6" t="s">
        <v>57</v>
      </c>
    </row>
    <row r="4" spans="1:15" x14ac:dyDescent="0.25">
      <c r="C4" s="6" t="s">
        <v>54</v>
      </c>
      <c r="I4" s="6" t="s">
        <v>55</v>
      </c>
    </row>
    <row r="5" spans="1:15" x14ac:dyDescent="0.25">
      <c r="C5" s="6" t="s">
        <v>58</v>
      </c>
    </row>
    <row r="6" spans="1:15" x14ac:dyDescent="0.25">
      <c r="C6" s="6" t="s">
        <v>56</v>
      </c>
    </row>
    <row r="8" spans="1:15" ht="15.75" x14ac:dyDescent="0.25">
      <c r="C8" s="68" t="s">
        <v>66</v>
      </c>
      <c r="D8" s="7"/>
      <c r="E8" s="7"/>
      <c r="F8" s="7"/>
      <c r="G8" s="7"/>
      <c r="H8" s="7"/>
      <c r="I8" s="7"/>
      <c r="J8" s="7"/>
    </row>
    <row r="9" spans="1:15" ht="15.75" thickBot="1" x14ac:dyDescent="0.3"/>
    <row r="10" spans="1:15" ht="16.5" customHeight="1" thickTop="1" thickBot="1" x14ac:dyDescent="0.3">
      <c r="A10" s="80" t="s">
        <v>44</v>
      </c>
      <c r="B10" s="82" t="s">
        <v>2</v>
      </c>
      <c r="C10" s="30" t="s">
        <v>59</v>
      </c>
      <c r="D10" s="31" t="s">
        <v>59</v>
      </c>
      <c r="E10" s="32" t="s">
        <v>59</v>
      </c>
      <c r="F10" s="33" t="s">
        <v>60</v>
      </c>
      <c r="G10" s="34" t="s">
        <v>60</v>
      </c>
      <c r="H10" s="35" t="s">
        <v>60</v>
      </c>
      <c r="I10" s="37" t="s">
        <v>61</v>
      </c>
      <c r="J10" s="31" t="s">
        <v>61</v>
      </c>
      <c r="K10" s="40" t="s">
        <v>61</v>
      </c>
      <c r="L10" s="78" t="s">
        <v>63</v>
      </c>
      <c r="M10" s="76" t="s">
        <v>64</v>
      </c>
      <c r="N10" s="74" t="s">
        <v>65</v>
      </c>
      <c r="O10" s="7"/>
    </row>
    <row r="11" spans="1:15" ht="111.75" thickTop="1" thickBot="1" x14ac:dyDescent="0.3">
      <c r="A11" s="81"/>
      <c r="B11" s="83"/>
      <c r="C11" s="1" t="s">
        <v>0</v>
      </c>
      <c r="D11" s="8" t="s">
        <v>45</v>
      </c>
      <c r="E11" s="19" t="s">
        <v>53</v>
      </c>
      <c r="F11" s="22" t="s">
        <v>46</v>
      </c>
      <c r="G11" s="2" t="s">
        <v>47</v>
      </c>
      <c r="H11" s="29" t="s">
        <v>48</v>
      </c>
      <c r="I11" s="38" t="s">
        <v>49</v>
      </c>
      <c r="J11" s="8" t="s">
        <v>1</v>
      </c>
      <c r="K11" s="29" t="s">
        <v>50</v>
      </c>
      <c r="L11" s="79"/>
      <c r="M11" s="77"/>
      <c r="N11" s="75"/>
      <c r="O11" s="7"/>
    </row>
    <row r="12" spans="1:15" ht="16.5" thickTop="1" thickBot="1" x14ac:dyDescent="0.3">
      <c r="A12" s="9">
        <v>1</v>
      </c>
      <c r="B12" s="10" t="s">
        <v>3</v>
      </c>
      <c r="C12" s="9"/>
      <c r="D12" s="10"/>
      <c r="E12" s="20">
        <v>9</v>
      </c>
      <c r="F12" s="23"/>
      <c r="G12" s="5">
        <v>9</v>
      </c>
      <c r="H12" s="24"/>
      <c r="I12" s="23"/>
      <c r="J12" s="10"/>
      <c r="K12" s="39">
        <v>10</v>
      </c>
      <c r="L12" s="36">
        <f>SUM(C12:K12)/3</f>
        <v>9.3333333333333339</v>
      </c>
      <c r="M12" s="69">
        <v>9.5</v>
      </c>
      <c r="N12" s="72">
        <f>SUM(L12:M12)/2</f>
        <v>9.4166666666666679</v>
      </c>
      <c r="O12" s="7"/>
    </row>
    <row r="13" spans="1:15" ht="16.5" thickTop="1" thickBot="1" x14ac:dyDescent="0.3">
      <c r="A13" s="9">
        <v>2</v>
      </c>
      <c r="B13" s="11" t="s">
        <v>4</v>
      </c>
      <c r="C13" s="4">
        <v>10</v>
      </c>
      <c r="D13" s="11"/>
      <c r="E13" s="13"/>
      <c r="F13" s="25"/>
      <c r="G13" s="11"/>
      <c r="H13" s="26">
        <v>9</v>
      </c>
      <c r="I13" s="27">
        <v>9</v>
      </c>
      <c r="J13" s="11"/>
      <c r="K13" s="28"/>
      <c r="L13" s="36">
        <f t="shared" ref="L13:L54" si="0">SUM(C13:K13)/3</f>
        <v>9.3333333333333339</v>
      </c>
      <c r="M13" s="70">
        <v>10</v>
      </c>
      <c r="N13" s="72">
        <f t="shared" ref="N13:N54" si="1">SUM(L13:M13)/2</f>
        <v>9.6666666666666679</v>
      </c>
      <c r="O13" s="7"/>
    </row>
    <row r="14" spans="1:15" ht="16.5" thickTop="1" thickBot="1" x14ac:dyDescent="0.3">
      <c r="A14" s="9">
        <v>3</v>
      </c>
      <c r="B14" s="11" t="s">
        <v>5</v>
      </c>
      <c r="C14" s="12"/>
      <c r="D14" s="11"/>
      <c r="E14" s="21">
        <v>8</v>
      </c>
      <c r="F14" s="27">
        <v>8</v>
      </c>
      <c r="G14" s="11"/>
      <c r="H14" s="28"/>
      <c r="I14" s="25"/>
      <c r="J14" s="11"/>
      <c r="K14" s="26">
        <v>9</v>
      </c>
      <c r="L14" s="36">
        <f t="shared" si="0"/>
        <v>8.3333333333333339</v>
      </c>
      <c r="M14" s="70">
        <v>9.25</v>
      </c>
      <c r="N14" s="72">
        <f t="shared" si="1"/>
        <v>8.7916666666666679</v>
      </c>
      <c r="O14" s="7"/>
    </row>
    <row r="15" spans="1:15" ht="16.5" thickTop="1" thickBot="1" x14ac:dyDescent="0.3">
      <c r="A15" s="9">
        <v>4</v>
      </c>
      <c r="B15" s="11" t="s">
        <v>6</v>
      </c>
      <c r="C15" s="4">
        <v>10</v>
      </c>
      <c r="D15" s="11"/>
      <c r="E15" s="13"/>
      <c r="F15" s="25"/>
      <c r="G15" s="11"/>
      <c r="H15" s="26">
        <v>8</v>
      </c>
      <c r="I15" s="27">
        <v>10</v>
      </c>
      <c r="J15" s="11"/>
      <c r="K15" s="28"/>
      <c r="L15" s="36">
        <f t="shared" si="0"/>
        <v>9.3333333333333339</v>
      </c>
      <c r="M15" s="70">
        <v>9.5</v>
      </c>
      <c r="N15" s="72">
        <f t="shared" si="1"/>
        <v>9.4166666666666679</v>
      </c>
      <c r="O15" s="7"/>
    </row>
    <row r="16" spans="1:15" ht="16.5" thickTop="1" thickBot="1" x14ac:dyDescent="0.3">
      <c r="A16" s="9">
        <v>5</v>
      </c>
      <c r="B16" s="11" t="s">
        <v>7</v>
      </c>
      <c r="C16" s="12"/>
      <c r="D16" s="11"/>
      <c r="E16" s="21">
        <v>8</v>
      </c>
      <c r="F16" s="27">
        <v>10</v>
      </c>
      <c r="G16" s="11"/>
      <c r="H16" s="28"/>
      <c r="I16" s="25"/>
      <c r="J16" s="11"/>
      <c r="K16" s="26">
        <v>9</v>
      </c>
      <c r="L16" s="36">
        <f t="shared" si="0"/>
        <v>9</v>
      </c>
      <c r="M16" s="70">
        <v>9.33</v>
      </c>
      <c r="N16" s="72">
        <f t="shared" si="1"/>
        <v>9.1649999999999991</v>
      </c>
      <c r="O16" s="7"/>
    </row>
    <row r="17" spans="1:15" ht="16.5" thickTop="1" thickBot="1" x14ac:dyDescent="0.3">
      <c r="A17" s="9">
        <v>6</v>
      </c>
      <c r="B17" s="11" t="s">
        <v>8</v>
      </c>
      <c r="C17" s="12"/>
      <c r="D17" s="11"/>
      <c r="E17" s="21">
        <v>9</v>
      </c>
      <c r="F17" s="27">
        <v>10</v>
      </c>
      <c r="G17" s="11"/>
      <c r="H17" s="28"/>
      <c r="I17" s="25"/>
      <c r="J17" s="11"/>
      <c r="K17" s="26">
        <v>9</v>
      </c>
      <c r="L17" s="36">
        <f t="shared" si="0"/>
        <v>9.3333333333333339</v>
      </c>
      <c r="M17" s="70">
        <v>10</v>
      </c>
      <c r="N17" s="72">
        <f t="shared" si="1"/>
        <v>9.6666666666666679</v>
      </c>
      <c r="O17" s="7"/>
    </row>
    <row r="18" spans="1:15" ht="16.5" thickTop="1" thickBot="1" x14ac:dyDescent="0.3">
      <c r="A18" s="9">
        <v>7</v>
      </c>
      <c r="B18" s="11" t="s">
        <v>9</v>
      </c>
      <c r="C18" s="12"/>
      <c r="D18" s="11"/>
      <c r="E18" s="21">
        <v>10</v>
      </c>
      <c r="F18" s="25"/>
      <c r="G18" s="3">
        <v>10</v>
      </c>
      <c r="H18" s="28"/>
      <c r="I18" s="25"/>
      <c r="J18" s="11"/>
      <c r="K18" s="26">
        <v>10</v>
      </c>
      <c r="L18" s="36">
        <f t="shared" si="0"/>
        <v>10</v>
      </c>
      <c r="M18" s="70">
        <v>10</v>
      </c>
      <c r="N18" s="72">
        <f t="shared" si="1"/>
        <v>10</v>
      </c>
      <c r="O18" s="7"/>
    </row>
    <row r="19" spans="1:15" ht="16.5" thickTop="1" thickBot="1" x14ac:dyDescent="0.3">
      <c r="A19" s="9">
        <v>8</v>
      </c>
      <c r="B19" s="11" t="s">
        <v>10</v>
      </c>
      <c r="C19" s="4">
        <v>8</v>
      </c>
      <c r="D19" s="11"/>
      <c r="E19" s="13"/>
      <c r="F19" s="25"/>
      <c r="G19" s="11"/>
      <c r="H19" s="26">
        <v>7</v>
      </c>
      <c r="I19" s="25"/>
      <c r="J19" s="11"/>
      <c r="K19" s="26">
        <v>8</v>
      </c>
      <c r="L19" s="36">
        <f t="shared" si="0"/>
        <v>7.666666666666667</v>
      </c>
      <c r="M19" s="70">
        <v>7.75</v>
      </c>
      <c r="N19" s="72">
        <f t="shared" si="1"/>
        <v>7.7083333333333339</v>
      </c>
      <c r="O19" s="7"/>
    </row>
    <row r="20" spans="1:15" ht="16.5" thickTop="1" thickBot="1" x14ac:dyDescent="0.3">
      <c r="A20" s="9">
        <v>9</v>
      </c>
      <c r="B20" s="11" t="s">
        <v>11</v>
      </c>
      <c r="C20" s="12"/>
      <c r="D20" s="11"/>
      <c r="E20" s="21">
        <v>10</v>
      </c>
      <c r="F20" s="25"/>
      <c r="G20" s="3">
        <v>10</v>
      </c>
      <c r="H20" s="28"/>
      <c r="I20" s="25"/>
      <c r="J20" s="11"/>
      <c r="K20" s="26">
        <v>10</v>
      </c>
      <c r="L20" s="36">
        <f t="shared" si="0"/>
        <v>10</v>
      </c>
      <c r="M20" s="70">
        <v>10</v>
      </c>
      <c r="N20" s="72">
        <f t="shared" si="1"/>
        <v>10</v>
      </c>
      <c r="O20" s="7"/>
    </row>
    <row r="21" spans="1:15" ht="16.5" thickTop="1" thickBot="1" x14ac:dyDescent="0.3">
      <c r="A21" s="9">
        <v>10</v>
      </c>
      <c r="B21" s="11" t="s">
        <v>12</v>
      </c>
      <c r="C21" s="12"/>
      <c r="D21" s="11"/>
      <c r="E21" s="21">
        <v>6</v>
      </c>
      <c r="F21" s="25"/>
      <c r="G21" s="3">
        <v>9</v>
      </c>
      <c r="H21" s="28"/>
      <c r="I21" s="25"/>
      <c r="J21" s="11"/>
      <c r="K21" s="26">
        <v>9</v>
      </c>
      <c r="L21" s="36">
        <f t="shared" si="0"/>
        <v>8</v>
      </c>
      <c r="M21" s="70">
        <v>8.75</v>
      </c>
      <c r="N21" s="72">
        <f t="shared" si="1"/>
        <v>8.375</v>
      </c>
      <c r="O21" s="7"/>
    </row>
    <row r="22" spans="1:15" ht="16.5" thickTop="1" thickBot="1" x14ac:dyDescent="0.3">
      <c r="A22" s="9">
        <v>11</v>
      </c>
      <c r="B22" s="11" t="s">
        <v>13</v>
      </c>
      <c r="C22" s="4">
        <v>10</v>
      </c>
      <c r="D22" s="11"/>
      <c r="E22" s="13"/>
      <c r="F22" s="25"/>
      <c r="G22" s="3">
        <v>10</v>
      </c>
      <c r="H22" s="28"/>
      <c r="I22" s="27">
        <v>6</v>
      </c>
      <c r="J22" s="11"/>
      <c r="K22" s="28"/>
      <c r="L22" s="36">
        <f t="shared" si="0"/>
        <v>8.6666666666666661</v>
      </c>
      <c r="M22" s="70">
        <v>9.75</v>
      </c>
      <c r="N22" s="72">
        <f t="shared" si="1"/>
        <v>9.2083333333333321</v>
      </c>
      <c r="O22" s="7"/>
    </row>
    <row r="23" spans="1:15" ht="16.5" thickTop="1" thickBot="1" x14ac:dyDescent="0.3">
      <c r="A23" s="9">
        <v>12</v>
      </c>
      <c r="B23" s="11" t="s">
        <v>14</v>
      </c>
      <c r="C23" s="4">
        <v>10</v>
      </c>
      <c r="D23" s="11"/>
      <c r="E23" s="13"/>
      <c r="F23" s="25"/>
      <c r="G23" s="3">
        <v>10</v>
      </c>
      <c r="H23" s="28"/>
      <c r="I23" s="27">
        <v>10</v>
      </c>
      <c r="J23" s="11"/>
      <c r="K23" s="28"/>
      <c r="L23" s="36">
        <f t="shared" si="0"/>
        <v>10</v>
      </c>
      <c r="M23" s="70">
        <v>9</v>
      </c>
      <c r="N23" s="72">
        <f t="shared" si="1"/>
        <v>9.5</v>
      </c>
      <c r="O23" s="7"/>
    </row>
    <row r="24" spans="1:15" ht="16.5" thickTop="1" thickBot="1" x14ac:dyDescent="0.3">
      <c r="A24" s="9">
        <v>13</v>
      </c>
      <c r="B24" s="11" t="s">
        <v>15</v>
      </c>
      <c r="C24" s="4">
        <v>10</v>
      </c>
      <c r="D24" s="11"/>
      <c r="E24" s="13"/>
      <c r="F24" s="25"/>
      <c r="G24" s="3">
        <v>10</v>
      </c>
      <c r="H24" s="28"/>
      <c r="I24" s="25"/>
      <c r="J24" s="3">
        <v>10</v>
      </c>
      <c r="K24" s="28"/>
      <c r="L24" s="36">
        <f t="shared" si="0"/>
        <v>10</v>
      </c>
      <c r="M24" s="70">
        <v>10</v>
      </c>
      <c r="N24" s="72">
        <f t="shared" si="1"/>
        <v>10</v>
      </c>
      <c r="O24" s="7"/>
    </row>
    <row r="25" spans="1:15" ht="16.5" thickTop="1" thickBot="1" x14ac:dyDescent="0.3">
      <c r="A25" s="9">
        <v>14</v>
      </c>
      <c r="B25" s="11" t="s">
        <v>16</v>
      </c>
      <c r="C25" s="12"/>
      <c r="D25" s="11"/>
      <c r="E25" s="21">
        <v>10</v>
      </c>
      <c r="F25" s="25"/>
      <c r="G25" s="3">
        <v>10</v>
      </c>
      <c r="H25" s="28"/>
      <c r="I25" s="25"/>
      <c r="J25" s="11"/>
      <c r="K25" s="26">
        <v>10</v>
      </c>
      <c r="L25" s="36">
        <f t="shared" si="0"/>
        <v>10</v>
      </c>
      <c r="M25" s="70">
        <v>10</v>
      </c>
      <c r="N25" s="72">
        <f t="shared" si="1"/>
        <v>10</v>
      </c>
      <c r="O25" s="7"/>
    </row>
    <row r="26" spans="1:15" ht="16.5" thickTop="1" thickBot="1" x14ac:dyDescent="0.3">
      <c r="A26" s="9">
        <v>15</v>
      </c>
      <c r="B26" s="11" t="s">
        <v>17</v>
      </c>
      <c r="C26" s="12"/>
      <c r="D26" s="11"/>
      <c r="E26" s="21">
        <v>9</v>
      </c>
      <c r="F26" s="25"/>
      <c r="G26" s="3">
        <v>9</v>
      </c>
      <c r="H26" s="28"/>
      <c r="I26" s="27">
        <v>7</v>
      </c>
      <c r="J26" s="11"/>
      <c r="K26" s="28"/>
      <c r="L26" s="36">
        <f t="shared" si="0"/>
        <v>8.3333333333333339</v>
      </c>
      <c r="M26" s="70">
        <v>9.66</v>
      </c>
      <c r="N26" s="72">
        <f t="shared" si="1"/>
        <v>8.9966666666666661</v>
      </c>
      <c r="O26" s="7"/>
    </row>
    <row r="27" spans="1:15" ht="16.5" thickTop="1" thickBot="1" x14ac:dyDescent="0.3">
      <c r="A27" s="9">
        <v>16</v>
      </c>
      <c r="B27" s="11" t="s">
        <v>18</v>
      </c>
      <c r="C27" s="12"/>
      <c r="D27" s="11"/>
      <c r="E27" s="21">
        <v>4</v>
      </c>
      <c r="F27" s="25"/>
      <c r="G27" s="3">
        <v>9</v>
      </c>
      <c r="H27" s="28"/>
      <c r="I27" s="25"/>
      <c r="J27" s="11"/>
      <c r="K27" s="26">
        <v>7</v>
      </c>
      <c r="L27" s="36">
        <f t="shared" si="0"/>
        <v>6.666666666666667</v>
      </c>
      <c r="M27" s="70">
        <v>8</v>
      </c>
      <c r="N27" s="72">
        <f t="shared" si="1"/>
        <v>7.3333333333333339</v>
      </c>
      <c r="O27" s="7"/>
    </row>
    <row r="28" spans="1:15" ht="16.5" thickTop="1" thickBot="1" x14ac:dyDescent="0.3">
      <c r="A28" s="9">
        <v>17</v>
      </c>
      <c r="B28" s="11" t="s">
        <v>19</v>
      </c>
      <c r="C28" s="4">
        <v>10</v>
      </c>
      <c r="D28" s="11"/>
      <c r="E28" s="13"/>
      <c r="F28" s="27">
        <v>9</v>
      </c>
      <c r="G28" s="11"/>
      <c r="H28" s="28"/>
      <c r="I28" s="25"/>
      <c r="J28" s="3">
        <v>9</v>
      </c>
      <c r="K28" s="28"/>
      <c r="L28" s="36">
        <f t="shared" si="0"/>
        <v>9.3333333333333339</v>
      </c>
      <c r="M28" s="70">
        <v>9.25</v>
      </c>
      <c r="N28" s="72">
        <f t="shared" si="1"/>
        <v>9.2916666666666679</v>
      </c>
      <c r="O28" s="7"/>
    </row>
    <row r="29" spans="1:15" ht="16.5" thickTop="1" thickBot="1" x14ac:dyDescent="0.3">
      <c r="A29" s="9">
        <v>18</v>
      </c>
      <c r="B29" s="11" t="s">
        <v>20</v>
      </c>
      <c r="C29" s="12"/>
      <c r="D29" s="11"/>
      <c r="E29" s="21">
        <v>9</v>
      </c>
      <c r="F29" s="27">
        <v>7</v>
      </c>
      <c r="G29" s="11"/>
      <c r="H29" s="28"/>
      <c r="I29" s="25"/>
      <c r="J29" s="3">
        <v>9</v>
      </c>
      <c r="K29" s="28"/>
      <c r="L29" s="36">
        <f t="shared" si="0"/>
        <v>8.3333333333333339</v>
      </c>
      <c r="M29" s="70">
        <v>9.75</v>
      </c>
      <c r="N29" s="72">
        <f t="shared" si="1"/>
        <v>9.0416666666666679</v>
      </c>
      <c r="O29" s="7"/>
    </row>
    <row r="30" spans="1:15" ht="16.5" thickTop="1" thickBot="1" x14ac:dyDescent="0.3">
      <c r="A30" s="9">
        <v>19</v>
      </c>
      <c r="B30" s="11" t="s">
        <v>21</v>
      </c>
      <c r="C30" s="12"/>
      <c r="D30" s="3">
        <v>10</v>
      </c>
      <c r="E30" s="13"/>
      <c r="F30" s="25"/>
      <c r="G30" s="3">
        <v>9</v>
      </c>
      <c r="H30" s="28"/>
      <c r="I30" s="27">
        <v>7</v>
      </c>
      <c r="J30" s="11"/>
      <c r="K30" s="28"/>
      <c r="L30" s="36">
        <f t="shared" si="0"/>
        <v>8.6666666666666661</v>
      </c>
      <c r="M30" s="70">
        <v>9.33</v>
      </c>
      <c r="N30" s="72">
        <f t="shared" si="1"/>
        <v>8.9983333333333331</v>
      </c>
      <c r="O30" s="7"/>
    </row>
    <row r="31" spans="1:15" ht="16.5" thickTop="1" thickBot="1" x14ac:dyDescent="0.3">
      <c r="A31" s="9">
        <v>20</v>
      </c>
      <c r="B31" s="11" t="s">
        <v>22</v>
      </c>
      <c r="C31" s="4">
        <v>8</v>
      </c>
      <c r="D31" s="11"/>
      <c r="E31" s="13"/>
      <c r="F31" s="25"/>
      <c r="G31" s="11"/>
      <c r="H31" s="26">
        <v>6</v>
      </c>
      <c r="I31" s="27">
        <v>10</v>
      </c>
      <c r="J31" s="11"/>
      <c r="K31" s="28"/>
      <c r="L31" s="36">
        <f t="shared" si="0"/>
        <v>8</v>
      </c>
      <c r="M31" s="70">
        <v>10</v>
      </c>
      <c r="N31" s="72">
        <f t="shared" si="1"/>
        <v>9</v>
      </c>
      <c r="O31" s="7"/>
    </row>
    <row r="32" spans="1:15" ht="16.5" thickTop="1" thickBot="1" x14ac:dyDescent="0.3">
      <c r="A32" s="9">
        <v>21</v>
      </c>
      <c r="B32" s="11" t="s">
        <v>23</v>
      </c>
      <c r="C32" s="4">
        <v>10</v>
      </c>
      <c r="D32" s="11"/>
      <c r="E32" s="13"/>
      <c r="F32" s="25"/>
      <c r="G32" s="3">
        <v>10</v>
      </c>
      <c r="H32" s="28"/>
      <c r="I32" s="25"/>
      <c r="J32" s="3">
        <v>10</v>
      </c>
      <c r="K32" s="28"/>
      <c r="L32" s="36">
        <f t="shared" si="0"/>
        <v>10</v>
      </c>
      <c r="M32" s="70">
        <v>9</v>
      </c>
      <c r="N32" s="72">
        <f t="shared" si="1"/>
        <v>9.5</v>
      </c>
      <c r="O32" s="7"/>
    </row>
    <row r="33" spans="1:15" ht="16.5" thickTop="1" thickBot="1" x14ac:dyDescent="0.3">
      <c r="A33" s="9">
        <v>22</v>
      </c>
      <c r="B33" s="11" t="s">
        <v>24</v>
      </c>
      <c r="C33" s="4">
        <v>10</v>
      </c>
      <c r="D33" s="11"/>
      <c r="E33" s="13"/>
      <c r="F33" s="25"/>
      <c r="G33" s="3">
        <v>10</v>
      </c>
      <c r="H33" s="28"/>
      <c r="I33" s="25"/>
      <c r="J33" s="3">
        <v>10</v>
      </c>
      <c r="K33" s="28"/>
      <c r="L33" s="36">
        <f t="shared" si="0"/>
        <v>10</v>
      </c>
      <c r="M33" s="70">
        <v>9</v>
      </c>
      <c r="N33" s="72">
        <f t="shared" si="1"/>
        <v>9.5</v>
      </c>
      <c r="O33" s="7"/>
    </row>
    <row r="34" spans="1:15" ht="16.5" thickTop="1" thickBot="1" x14ac:dyDescent="0.3">
      <c r="A34" s="9">
        <v>23</v>
      </c>
      <c r="B34" s="11" t="s">
        <v>25</v>
      </c>
      <c r="C34" s="4">
        <v>10</v>
      </c>
      <c r="D34" s="11"/>
      <c r="E34" s="13"/>
      <c r="F34" s="25"/>
      <c r="G34" s="3">
        <v>10</v>
      </c>
      <c r="H34" s="28"/>
      <c r="I34" s="25"/>
      <c r="J34" s="11"/>
      <c r="K34" s="26">
        <v>10</v>
      </c>
      <c r="L34" s="36">
        <f t="shared" si="0"/>
        <v>10</v>
      </c>
      <c r="M34" s="70">
        <v>10</v>
      </c>
      <c r="N34" s="72">
        <f t="shared" si="1"/>
        <v>10</v>
      </c>
      <c r="O34" s="7"/>
    </row>
    <row r="35" spans="1:15" ht="16.5" thickTop="1" thickBot="1" x14ac:dyDescent="0.3">
      <c r="A35" s="9">
        <v>24</v>
      </c>
      <c r="B35" s="11" t="s">
        <v>26</v>
      </c>
      <c r="C35" s="4">
        <v>10</v>
      </c>
      <c r="D35" s="11"/>
      <c r="E35" s="13"/>
      <c r="F35" s="25"/>
      <c r="G35" s="3">
        <v>9</v>
      </c>
      <c r="H35" s="28"/>
      <c r="I35" s="25"/>
      <c r="J35" s="3">
        <v>10</v>
      </c>
      <c r="K35" s="28"/>
      <c r="L35" s="36">
        <f t="shared" si="0"/>
        <v>9.6666666666666661</v>
      </c>
      <c r="M35" s="70">
        <v>9.33</v>
      </c>
      <c r="N35" s="72">
        <f t="shared" si="1"/>
        <v>9.4983333333333331</v>
      </c>
      <c r="O35" s="7"/>
    </row>
    <row r="36" spans="1:15" ht="16.5" thickTop="1" thickBot="1" x14ac:dyDescent="0.3">
      <c r="A36" s="9">
        <v>25</v>
      </c>
      <c r="B36" s="11" t="s">
        <v>27</v>
      </c>
      <c r="C36" s="12"/>
      <c r="D36" s="11"/>
      <c r="E36" s="21">
        <v>10</v>
      </c>
      <c r="F36" s="25"/>
      <c r="G36" s="3">
        <v>10</v>
      </c>
      <c r="H36" s="28"/>
      <c r="I36" s="25"/>
      <c r="J36" s="3">
        <v>10</v>
      </c>
      <c r="K36" s="28"/>
      <c r="L36" s="36">
        <f t="shared" si="0"/>
        <v>10</v>
      </c>
      <c r="M36" s="70">
        <v>10</v>
      </c>
      <c r="N36" s="72">
        <f t="shared" si="1"/>
        <v>10</v>
      </c>
      <c r="O36" s="7"/>
    </row>
    <row r="37" spans="1:15" ht="16.5" thickTop="1" thickBot="1" x14ac:dyDescent="0.3">
      <c r="A37" s="9">
        <v>26</v>
      </c>
      <c r="B37" s="11" t="s">
        <v>28</v>
      </c>
      <c r="C37" s="4">
        <v>10</v>
      </c>
      <c r="D37" s="11"/>
      <c r="E37" s="13"/>
      <c r="F37" s="27">
        <v>8</v>
      </c>
      <c r="G37" s="11"/>
      <c r="H37" s="28"/>
      <c r="I37" s="25"/>
      <c r="J37" s="3">
        <v>10</v>
      </c>
      <c r="K37" s="28"/>
      <c r="L37" s="36">
        <f t="shared" si="0"/>
        <v>9.3333333333333339</v>
      </c>
      <c r="M37" s="70">
        <v>9.66</v>
      </c>
      <c r="N37" s="72">
        <f t="shared" si="1"/>
        <v>9.4966666666666661</v>
      </c>
      <c r="O37" s="7"/>
    </row>
    <row r="38" spans="1:15" ht="16.5" thickTop="1" thickBot="1" x14ac:dyDescent="0.3">
      <c r="A38" s="9">
        <v>27</v>
      </c>
      <c r="B38" s="11" t="s">
        <v>29</v>
      </c>
      <c r="C38" s="12"/>
      <c r="D38" s="11"/>
      <c r="E38" s="21">
        <v>7</v>
      </c>
      <c r="F38" s="25"/>
      <c r="G38" s="3">
        <v>10</v>
      </c>
      <c r="H38" s="28"/>
      <c r="I38" s="27">
        <v>7</v>
      </c>
      <c r="J38" s="11"/>
      <c r="K38" s="28"/>
      <c r="L38" s="36">
        <f t="shared" si="0"/>
        <v>8</v>
      </c>
      <c r="M38" s="70">
        <v>10</v>
      </c>
      <c r="N38" s="72">
        <f t="shared" si="1"/>
        <v>9</v>
      </c>
      <c r="O38" s="7"/>
    </row>
    <row r="39" spans="1:15" ht="16.5" thickTop="1" thickBot="1" x14ac:dyDescent="0.3">
      <c r="A39" s="9">
        <v>28</v>
      </c>
      <c r="B39" s="11" t="s">
        <v>30</v>
      </c>
      <c r="C39" s="4">
        <v>9</v>
      </c>
      <c r="D39" s="11"/>
      <c r="E39" s="13"/>
      <c r="F39" s="25"/>
      <c r="G39" s="3">
        <v>8</v>
      </c>
      <c r="H39" s="28"/>
      <c r="I39" s="25"/>
      <c r="J39" s="11"/>
      <c r="K39" s="26">
        <v>9</v>
      </c>
      <c r="L39" s="36">
        <f t="shared" si="0"/>
        <v>8.6666666666666661</v>
      </c>
      <c r="M39" s="70">
        <v>10</v>
      </c>
      <c r="N39" s="72">
        <f t="shared" si="1"/>
        <v>9.3333333333333321</v>
      </c>
      <c r="O39" s="7"/>
    </row>
    <row r="40" spans="1:15" ht="16.5" thickTop="1" thickBot="1" x14ac:dyDescent="0.3">
      <c r="A40" s="9">
        <v>29</v>
      </c>
      <c r="B40" s="11" t="s">
        <v>31</v>
      </c>
      <c r="C40" s="4">
        <v>10</v>
      </c>
      <c r="D40" s="11"/>
      <c r="E40" s="13"/>
      <c r="F40" s="25"/>
      <c r="G40" s="11"/>
      <c r="H40" s="26">
        <v>7</v>
      </c>
      <c r="I40" s="27">
        <v>10</v>
      </c>
      <c r="J40" s="11"/>
      <c r="K40" s="28"/>
      <c r="L40" s="36">
        <f t="shared" si="0"/>
        <v>9</v>
      </c>
      <c r="M40" s="70">
        <v>10</v>
      </c>
      <c r="N40" s="72">
        <f t="shared" si="1"/>
        <v>9.5</v>
      </c>
      <c r="O40" s="7"/>
    </row>
    <row r="41" spans="1:15" ht="16.5" thickTop="1" thickBot="1" x14ac:dyDescent="0.3">
      <c r="A41" s="9">
        <v>30</v>
      </c>
      <c r="B41" s="11" t="s">
        <v>32</v>
      </c>
      <c r="C41" s="4">
        <v>10</v>
      </c>
      <c r="D41" s="11"/>
      <c r="E41" s="13"/>
      <c r="F41" s="25"/>
      <c r="G41" s="11"/>
      <c r="H41" s="26">
        <v>10</v>
      </c>
      <c r="I41" s="27">
        <v>8</v>
      </c>
      <c r="J41" s="11"/>
      <c r="K41" s="28"/>
      <c r="L41" s="36">
        <f t="shared" si="0"/>
        <v>9.3333333333333339</v>
      </c>
      <c r="M41" s="70">
        <v>9.33</v>
      </c>
      <c r="N41" s="72">
        <f t="shared" si="1"/>
        <v>9.331666666666667</v>
      </c>
      <c r="O41" s="7"/>
    </row>
    <row r="42" spans="1:15" ht="16.5" thickTop="1" thickBot="1" x14ac:dyDescent="0.3">
      <c r="A42" s="9">
        <v>31</v>
      </c>
      <c r="B42" s="11" t="s">
        <v>33</v>
      </c>
      <c r="C42" s="4">
        <v>8</v>
      </c>
      <c r="D42" s="11"/>
      <c r="E42" s="13"/>
      <c r="F42" s="25"/>
      <c r="G42" s="3">
        <v>6</v>
      </c>
      <c r="H42" s="28"/>
      <c r="I42" s="27">
        <v>6</v>
      </c>
      <c r="J42" s="11"/>
      <c r="K42" s="28"/>
      <c r="L42" s="36">
        <f t="shared" si="0"/>
        <v>6.666666666666667</v>
      </c>
      <c r="M42" s="70">
        <v>9.33</v>
      </c>
      <c r="N42" s="72">
        <f t="shared" si="1"/>
        <v>7.9983333333333331</v>
      </c>
      <c r="O42" s="7"/>
    </row>
    <row r="43" spans="1:15" ht="16.5" thickTop="1" thickBot="1" x14ac:dyDescent="0.3">
      <c r="A43" s="9">
        <v>32</v>
      </c>
      <c r="B43" s="11" t="s">
        <v>34</v>
      </c>
      <c r="C43" s="4">
        <v>8</v>
      </c>
      <c r="D43" s="11"/>
      <c r="E43" s="13"/>
      <c r="F43" s="25"/>
      <c r="G43" s="11"/>
      <c r="H43" s="26">
        <v>5</v>
      </c>
      <c r="I43" s="27">
        <v>6</v>
      </c>
      <c r="J43" s="11"/>
      <c r="K43" s="28"/>
      <c r="L43" s="36">
        <f t="shared" si="0"/>
        <v>6.333333333333333</v>
      </c>
      <c r="M43" s="70">
        <v>9.66</v>
      </c>
      <c r="N43" s="72">
        <f t="shared" si="1"/>
        <v>7.9966666666666661</v>
      </c>
      <c r="O43" s="7"/>
    </row>
    <row r="44" spans="1:15" ht="16.5" thickTop="1" thickBot="1" x14ac:dyDescent="0.3">
      <c r="A44" s="9">
        <v>33</v>
      </c>
      <c r="B44" s="11" t="s">
        <v>35</v>
      </c>
      <c r="C44" s="12"/>
      <c r="D44" s="11"/>
      <c r="E44" s="21">
        <v>5</v>
      </c>
      <c r="F44" s="25"/>
      <c r="G44" s="3">
        <v>6</v>
      </c>
      <c r="H44" s="28"/>
      <c r="I44" s="25"/>
      <c r="J44" s="11"/>
      <c r="K44" s="26">
        <v>7</v>
      </c>
      <c r="L44" s="36">
        <f t="shared" si="0"/>
        <v>6</v>
      </c>
      <c r="M44" s="70">
        <v>10</v>
      </c>
      <c r="N44" s="72">
        <f t="shared" si="1"/>
        <v>8</v>
      </c>
      <c r="O44" s="7"/>
    </row>
    <row r="45" spans="1:15" ht="16.5" thickTop="1" thickBot="1" x14ac:dyDescent="0.3">
      <c r="A45" s="9">
        <v>34</v>
      </c>
      <c r="B45" s="11" t="s">
        <v>36</v>
      </c>
      <c r="C45" s="4">
        <v>10</v>
      </c>
      <c r="D45" s="11"/>
      <c r="E45" s="13"/>
      <c r="F45" s="25"/>
      <c r="G45" s="3">
        <v>9</v>
      </c>
      <c r="H45" s="28"/>
      <c r="I45" s="27">
        <v>7</v>
      </c>
      <c r="J45" s="11"/>
      <c r="K45" s="28"/>
      <c r="L45" s="36">
        <f t="shared" si="0"/>
        <v>8.6666666666666661</v>
      </c>
      <c r="M45" s="70">
        <v>9</v>
      </c>
      <c r="N45" s="72">
        <f t="shared" si="1"/>
        <v>8.8333333333333321</v>
      </c>
      <c r="O45" s="7"/>
    </row>
    <row r="46" spans="1:15" ht="16.5" thickTop="1" thickBot="1" x14ac:dyDescent="0.3">
      <c r="A46" s="9">
        <v>35</v>
      </c>
      <c r="B46" s="11" t="s">
        <v>37</v>
      </c>
      <c r="C46" s="4">
        <v>10</v>
      </c>
      <c r="D46" s="11"/>
      <c r="E46" s="13"/>
      <c r="F46" s="25"/>
      <c r="G46" s="3">
        <v>10</v>
      </c>
      <c r="H46" s="28"/>
      <c r="I46" s="27">
        <v>10</v>
      </c>
      <c r="J46" s="11"/>
      <c r="K46" s="28"/>
      <c r="L46" s="36">
        <f t="shared" si="0"/>
        <v>10</v>
      </c>
      <c r="M46" s="70">
        <v>10</v>
      </c>
      <c r="N46" s="72">
        <f t="shared" si="1"/>
        <v>10</v>
      </c>
      <c r="O46" s="7"/>
    </row>
    <row r="47" spans="1:15" ht="16.5" thickTop="1" thickBot="1" x14ac:dyDescent="0.3">
      <c r="A47" s="9">
        <v>36</v>
      </c>
      <c r="B47" s="11" t="s">
        <v>38</v>
      </c>
      <c r="C47" s="4">
        <v>9</v>
      </c>
      <c r="D47" s="11"/>
      <c r="E47" s="13"/>
      <c r="F47" s="25"/>
      <c r="G47" s="3">
        <v>10</v>
      </c>
      <c r="H47" s="28"/>
      <c r="I47" s="27">
        <v>8</v>
      </c>
      <c r="J47" s="11"/>
      <c r="K47" s="28"/>
      <c r="L47" s="36">
        <f t="shared" si="0"/>
        <v>9</v>
      </c>
      <c r="M47" s="70">
        <v>9.66</v>
      </c>
      <c r="N47" s="72">
        <f t="shared" si="1"/>
        <v>9.33</v>
      </c>
      <c r="O47" s="7"/>
    </row>
    <row r="48" spans="1:15" ht="16.5" thickTop="1" thickBot="1" x14ac:dyDescent="0.3">
      <c r="A48" s="9">
        <v>37</v>
      </c>
      <c r="B48" s="11" t="s">
        <v>39</v>
      </c>
      <c r="C48" s="4">
        <v>10</v>
      </c>
      <c r="D48" s="11"/>
      <c r="E48" s="13"/>
      <c r="F48" s="25"/>
      <c r="G48" s="11"/>
      <c r="H48" s="26">
        <v>10</v>
      </c>
      <c r="I48" s="27">
        <v>10</v>
      </c>
      <c r="J48" s="11"/>
      <c r="K48" s="28"/>
      <c r="L48" s="36">
        <f t="shared" si="0"/>
        <v>10</v>
      </c>
      <c r="M48" s="70">
        <v>10</v>
      </c>
      <c r="N48" s="72">
        <f t="shared" si="1"/>
        <v>10</v>
      </c>
      <c r="O48" s="7"/>
    </row>
    <row r="49" spans="1:167" ht="16.5" thickTop="1" thickBot="1" x14ac:dyDescent="0.3">
      <c r="A49" s="9">
        <v>38</v>
      </c>
      <c r="B49" s="11" t="s">
        <v>40</v>
      </c>
      <c r="C49" s="12"/>
      <c r="D49" s="11"/>
      <c r="E49" s="21">
        <v>9</v>
      </c>
      <c r="F49" s="25"/>
      <c r="G49" s="3">
        <v>10</v>
      </c>
      <c r="H49" s="28"/>
      <c r="I49" s="25"/>
      <c r="J49" s="11"/>
      <c r="K49" s="26">
        <v>10</v>
      </c>
      <c r="L49" s="36">
        <f t="shared" si="0"/>
        <v>9.6666666666666661</v>
      </c>
      <c r="M49" s="70">
        <v>10</v>
      </c>
      <c r="N49" s="72">
        <f t="shared" si="1"/>
        <v>9.8333333333333321</v>
      </c>
      <c r="O49" s="7"/>
    </row>
    <row r="50" spans="1:167" ht="16.5" thickTop="1" thickBot="1" x14ac:dyDescent="0.3">
      <c r="A50" s="9">
        <v>39</v>
      </c>
      <c r="B50" s="11" t="s">
        <v>41</v>
      </c>
      <c r="C50" s="4">
        <v>9</v>
      </c>
      <c r="D50" s="11"/>
      <c r="E50" s="13"/>
      <c r="F50" s="25"/>
      <c r="G50" s="11"/>
      <c r="H50" s="26">
        <v>10</v>
      </c>
      <c r="I50" s="27">
        <v>8</v>
      </c>
      <c r="J50" s="11"/>
      <c r="K50" s="28"/>
      <c r="L50" s="36">
        <f t="shared" si="0"/>
        <v>9</v>
      </c>
      <c r="M50" s="70">
        <v>10</v>
      </c>
      <c r="N50" s="72">
        <f t="shared" si="1"/>
        <v>9.5</v>
      </c>
      <c r="O50" s="7"/>
    </row>
    <row r="51" spans="1:167" ht="16.5" thickTop="1" thickBot="1" x14ac:dyDescent="0.3">
      <c r="A51" s="9">
        <v>40</v>
      </c>
      <c r="B51" s="11" t="s">
        <v>42</v>
      </c>
      <c r="C51" s="4">
        <v>10</v>
      </c>
      <c r="D51" s="11"/>
      <c r="E51" s="13"/>
      <c r="F51" s="25"/>
      <c r="G51" s="3">
        <v>10</v>
      </c>
      <c r="H51" s="28"/>
      <c r="I51" s="27">
        <v>9</v>
      </c>
      <c r="J51" s="11"/>
      <c r="K51" s="28"/>
      <c r="L51" s="36">
        <f t="shared" si="0"/>
        <v>9.6666666666666661</v>
      </c>
      <c r="M51" s="70">
        <v>10</v>
      </c>
      <c r="N51" s="72">
        <f t="shared" si="1"/>
        <v>9.8333333333333321</v>
      </c>
      <c r="O51" s="7"/>
    </row>
    <row r="52" spans="1:167" ht="16.5" thickTop="1" thickBot="1" x14ac:dyDescent="0.3">
      <c r="A52" s="56">
        <v>41</v>
      </c>
      <c r="B52" s="41" t="s">
        <v>43</v>
      </c>
      <c r="C52" s="42">
        <v>10</v>
      </c>
      <c r="D52" s="43"/>
      <c r="E52" s="44"/>
      <c r="F52" s="45"/>
      <c r="G52" s="43"/>
      <c r="H52" s="46">
        <v>5</v>
      </c>
      <c r="I52" s="42">
        <v>10</v>
      </c>
      <c r="J52" s="43"/>
      <c r="K52" s="47"/>
      <c r="L52" s="48">
        <f t="shared" si="0"/>
        <v>8.3333333333333339</v>
      </c>
      <c r="M52" s="70">
        <v>9</v>
      </c>
      <c r="N52" s="72">
        <f t="shared" si="1"/>
        <v>8.6666666666666679</v>
      </c>
      <c r="O52" s="7"/>
    </row>
    <row r="53" spans="1:167" s="14" customFormat="1" ht="16.5" thickTop="1" thickBot="1" x14ac:dyDescent="0.3">
      <c r="A53" s="57">
        <v>42</v>
      </c>
      <c r="B53" s="49" t="s">
        <v>51</v>
      </c>
      <c r="C53" s="50"/>
      <c r="D53" s="51">
        <v>9</v>
      </c>
      <c r="E53" s="52"/>
      <c r="F53" s="50"/>
      <c r="G53" s="51">
        <v>5</v>
      </c>
      <c r="H53" s="53"/>
      <c r="I53" s="50"/>
      <c r="J53" s="54"/>
      <c r="K53" s="55">
        <v>5</v>
      </c>
      <c r="L53" s="16">
        <f t="shared" si="0"/>
        <v>6.333333333333333</v>
      </c>
      <c r="M53" s="70">
        <v>8.25</v>
      </c>
      <c r="N53" s="72">
        <f t="shared" si="1"/>
        <v>7.2916666666666661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</row>
    <row r="54" spans="1:167" s="15" customFormat="1" ht="16.5" thickTop="1" thickBot="1" x14ac:dyDescent="0.3">
      <c r="A54" s="58">
        <v>43</v>
      </c>
      <c r="B54" s="59" t="s">
        <v>52</v>
      </c>
      <c r="C54" s="60">
        <v>10</v>
      </c>
      <c r="D54" s="61"/>
      <c r="E54" s="62"/>
      <c r="F54" s="63"/>
      <c r="G54" s="64">
        <v>9</v>
      </c>
      <c r="H54" s="65"/>
      <c r="I54" s="63"/>
      <c r="J54" s="61"/>
      <c r="K54" s="66">
        <v>10</v>
      </c>
      <c r="L54" s="67">
        <f t="shared" si="0"/>
        <v>9.6666666666666661</v>
      </c>
      <c r="M54" s="71">
        <v>8</v>
      </c>
      <c r="N54" s="73">
        <f t="shared" si="1"/>
        <v>8.8333333333333321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</row>
    <row r="55" spans="1:167" ht="15.75" thickTop="1" x14ac:dyDescent="0.25"/>
  </sheetData>
  <autoFilter ref="A11:FN54"/>
  <mergeCells count="5">
    <mergeCell ref="N10:N11"/>
    <mergeCell ref="M10:M11"/>
    <mergeCell ref="L10:L11"/>
    <mergeCell ref="A10:A11"/>
    <mergeCell ref="B10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REZULTAT_final licenta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2020-07-03T08:10:58Z</dcterms:modified>
</cp:coreProperties>
</file>